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2"/>
  <workbookPr codeName="ThisWorkbook" defaultThemeVersion="124226"/>
  <mc:AlternateContent xmlns:mc="http://schemas.openxmlformats.org/markup-compatibility/2006">
    <mc:Choice Requires="x15">
      <x15ac:absPath xmlns:x15ac="http://schemas.microsoft.com/office/spreadsheetml/2010/11/ac" url="C:\Users\Calin HB\Desktop\CMIC file nou\doc verifi MIRONEASA\plan nou SEPT\"/>
    </mc:Choice>
  </mc:AlternateContent>
  <xr:revisionPtr revIDLastSave="0" documentId="13_ncr:1_{08C75AFB-4CEC-42A7-94DD-BBDF0C15740F}" xr6:coauthVersionLast="47" xr6:coauthVersionMax="47" xr10:uidLastSave="{00000000-0000-0000-0000-000000000000}"/>
  <bookViews>
    <workbookView xWindow="-108" yWindow="-108" windowWidth="23256" windowHeight="12456" activeTab="5" xr2:uid="{00000000-000D-0000-FFFF-FFFF00000000}"/>
  </bookViews>
  <sheets>
    <sheet name="pagina 1" sheetId="1" r:id="rId1"/>
    <sheet name="an I" sheetId="13" r:id="rId2"/>
    <sheet name="an II" sheetId="14" r:id="rId3"/>
    <sheet name="Bilant" sheetId="11" r:id="rId4"/>
    <sheet name="COMPETENTE" sheetId="8" r:id="rId5"/>
    <sheet name="Grila competente" sheetId="15" r:id="rId6"/>
    <sheet name="Rezultatele invatarii" sheetId="16" r:id="rId7"/>
  </sheets>
  <externalReferences>
    <externalReference r:id="rId8"/>
  </externalReferences>
  <definedNames>
    <definedName name="Cerceteaza" localSheetId="4">COMPETENTE!#REF!</definedName>
    <definedName name="Granita" localSheetId="4">COMPETENTE!#REF!</definedName>
    <definedName name="Obiective" localSheetId="4">COMPETENTE!#REF!</definedName>
    <definedName name="Proiecteaza" localSheetId="4">COMPETENTE!#REF!</definedName>
  </definedNames>
  <calcPr calcId="181029"/>
</workbook>
</file>

<file path=xl/calcChain.xml><?xml version="1.0" encoding="utf-8"?>
<calcChain xmlns="http://schemas.openxmlformats.org/spreadsheetml/2006/main">
  <c r="C28" i="11" l="1"/>
  <c r="C30" i="11" s="1"/>
  <c r="H20" i="11"/>
  <c r="G20" i="11"/>
  <c r="E20" i="11"/>
  <c r="H19" i="11"/>
  <c r="G19" i="11"/>
  <c r="F19" i="11"/>
  <c r="E19" i="11"/>
  <c r="J37" i="14" l="1"/>
  <c r="D37" i="14"/>
  <c r="Q46" i="13"/>
  <c r="L46" i="13"/>
  <c r="J46" i="13"/>
  <c r="K59" i="13"/>
  <c r="L59" i="13"/>
  <c r="D59" i="13"/>
  <c r="E59" i="13"/>
  <c r="D60" i="13"/>
  <c r="K60" i="13"/>
</calcChain>
</file>

<file path=xl/sharedStrings.xml><?xml version="1.0" encoding="utf-8"?>
<sst xmlns="http://schemas.openxmlformats.org/spreadsheetml/2006/main" count="581" uniqueCount="355">
  <si>
    <t>I</t>
  </si>
  <si>
    <t>II</t>
  </si>
  <si>
    <t>ANUL I</t>
  </si>
  <si>
    <t>Discipline obligatorii</t>
  </si>
  <si>
    <t>Sem. 1</t>
  </si>
  <si>
    <t>Sem. 2</t>
  </si>
  <si>
    <t>C</t>
  </si>
  <si>
    <t>S</t>
  </si>
  <si>
    <t>L</t>
  </si>
  <si>
    <t>P</t>
  </si>
  <si>
    <t>ANUL II</t>
  </si>
  <si>
    <t>Nr. crt.</t>
  </si>
  <si>
    <t>Forma verificare</t>
  </si>
  <si>
    <t>Nr. credite</t>
  </si>
  <si>
    <t xml:space="preserve">PLAN  DE ÎNVĂŢĂMÂNT </t>
  </si>
  <si>
    <t>Total ore obligatorii pe săptămână</t>
  </si>
  <si>
    <t>Total ore opţionale pe săptămână</t>
  </si>
  <si>
    <t>PLAN DE ÎNVĂŢĂMÂNT</t>
  </si>
  <si>
    <t>Sem. 3</t>
  </si>
  <si>
    <t>Sem. 4</t>
  </si>
  <si>
    <t>Total</t>
  </si>
  <si>
    <t>I*</t>
  </si>
  <si>
    <t>Sem.3</t>
  </si>
  <si>
    <t>I* - ore de studiu individual</t>
  </si>
  <si>
    <t xml:space="preserve">I* - ore de studiu individual </t>
  </si>
  <si>
    <t>Nr.</t>
  </si>
  <si>
    <t>crt.</t>
  </si>
  <si>
    <t>An I</t>
  </si>
  <si>
    <t>An II</t>
  </si>
  <si>
    <t>%</t>
  </si>
  <si>
    <t>Examen</t>
  </si>
  <si>
    <t>Colocviu</t>
  </si>
  <si>
    <t>TOTAL</t>
  </si>
  <si>
    <t>Nr. forme de verificare</t>
  </si>
  <si>
    <t>Sem.1</t>
  </si>
  <si>
    <t>E</t>
  </si>
  <si>
    <t>Facultatea de Litere și Științe ale Comunicării</t>
  </si>
  <si>
    <t>Durata studiilor: 2 ani</t>
  </si>
  <si>
    <t>Structura anului universitar</t>
  </si>
  <si>
    <t>Nr. săptămâni</t>
  </si>
  <si>
    <t>Anul de studii</t>
  </si>
  <si>
    <t>Forma de verificare</t>
  </si>
  <si>
    <t xml:space="preserve">                  TOTAL OBLIGATORII ŞI OPŢIONALE</t>
  </si>
  <si>
    <t>3E+1C</t>
  </si>
  <si>
    <t>BILANŢ</t>
  </si>
  <si>
    <t>Discipline optionale</t>
  </si>
  <si>
    <t>Discipline facultative</t>
  </si>
  <si>
    <t xml:space="preserve">      - Comunicare educaţională</t>
  </si>
  <si>
    <t xml:space="preserve">      - Metodologia cercetării educaţionale</t>
  </si>
  <si>
    <t xml:space="preserve">     - Consiliere şi orientare</t>
  </si>
  <si>
    <t>Total ore facultative pe săptămână</t>
  </si>
  <si>
    <t>2E</t>
  </si>
  <si>
    <t>RECAPITULATIE</t>
  </si>
  <si>
    <t>Cod disciplină USV NIV2</t>
  </si>
  <si>
    <t>1E/1C</t>
  </si>
  <si>
    <t>0,5</t>
  </si>
  <si>
    <t>Cerinţe pentru obţinerea diplomei de masterat:</t>
  </si>
  <si>
    <t xml:space="preserve">     120 credite conform planului de învăţământ</t>
  </si>
  <si>
    <t>Cod disciplină USVFLSCCMIC</t>
  </si>
  <si>
    <t>Strategii de comunicare în industriile creative din spaţiile anglofone</t>
  </si>
  <si>
    <r>
      <t>Strategii de comunicare în industriile creative din spa</t>
    </r>
    <r>
      <rPr>
        <sz val="8"/>
        <rFont val="Calibri"/>
        <family val="2"/>
        <charset val="238"/>
      </rPr>
      <t>ţ</t>
    </r>
    <r>
      <rPr>
        <sz val="8"/>
        <rFont val="Arial"/>
        <family val="2"/>
        <charset val="238"/>
      </rPr>
      <t>iile francofone</t>
    </r>
  </si>
  <si>
    <t>Intertextualitate și interculturalitate în industriile creative din spaţiile francofone</t>
  </si>
  <si>
    <t>Proiectarea și managementul programelor educaţionale</t>
  </si>
  <si>
    <t>Psihopedagogia adolescenţilor, tinerilor și adulţilor</t>
  </si>
  <si>
    <r>
      <t xml:space="preserve"> Educa</t>
    </r>
    <r>
      <rPr>
        <sz val="8"/>
        <rFont val="Calibri"/>
        <family val="2"/>
        <charset val="238"/>
      </rPr>
      <t>ţ</t>
    </r>
    <r>
      <rPr>
        <sz val="8"/>
        <rFont val="Arial"/>
        <family val="2"/>
      </rPr>
      <t>ie interculturală</t>
    </r>
  </si>
  <si>
    <t xml:space="preserve"> Sociologia educaţiei</t>
  </si>
  <si>
    <t xml:space="preserve"> Politici educaţionale</t>
  </si>
  <si>
    <t>4E+2C</t>
  </si>
  <si>
    <t>Intertextualitate și interculturalitate în industriile creative din spaţiile anglofone</t>
  </si>
  <si>
    <r>
      <t xml:space="preserve">Programul de studiu: </t>
    </r>
    <r>
      <rPr>
        <b/>
        <i/>
        <sz val="11"/>
        <rFont val="Arial"/>
        <family val="2"/>
        <charset val="238"/>
      </rPr>
      <t>Comunicare, media și industriile creative</t>
    </r>
  </si>
  <si>
    <t>Universitatea „Ştefan cel Mare” din Suceava</t>
  </si>
  <si>
    <t>Industrii creative, industrii culturale și știinţele comunicării</t>
  </si>
  <si>
    <t xml:space="preserve">      - Educaţie integrată</t>
  </si>
  <si>
    <t>DS0301</t>
  </si>
  <si>
    <t>DC0302</t>
  </si>
  <si>
    <t>DF0101</t>
  </si>
  <si>
    <t>DF0203</t>
  </si>
  <si>
    <t>Didactica domeniului și dezvoltări în didactica specializăriii (învăţământ liceal, postliceal, după caz)</t>
  </si>
  <si>
    <t>DC0102</t>
  </si>
  <si>
    <t>DS0204</t>
  </si>
  <si>
    <t>Cod disciplină USV DSPP NIV 2</t>
  </si>
  <si>
    <t xml:space="preserve"> Managementul organizaţiei școlare</t>
  </si>
  <si>
    <t xml:space="preserve"> Doctrine pedagogice contemporane</t>
  </si>
  <si>
    <t xml:space="preserve"> Practică pedagogică  (în învăţământul liceal, postliceal, după caz)</t>
  </si>
  <si>
    <t>Industrii culturale și teorie critică</t>
  </si>
  <si>
    <t>Discipline opționale</t>
  </si>
  <si>
    <t>3E+3C</t>
  </si>
  <si>
    <t>Retorică și persuasiune în industriile creative</t>
  </si>
  <si>
    <t>Semiotică și cultură în era digitală</t>
  </si>
  <si>
    <t>Postumanism și realitate virtuală</t>
  </si>
  <si>
    <t>Gândire comunicaţională, gândire critică, gândire creativă</t>
  </si>
  <si>
    <t>2E+2C</t>
  </si>
  <si>
    <t>1E+1C</t>
  </si>
  <si>
    <t>Kitschul în arte și mass-media</t>
  </si>
  <si>
    <t>Ciclul de studii: Masterat profesional</t>
  </si>
  <si>
    <t>Forma de învățământ: Învăţământ cu frecvență</t>
  </si>
  <si>
    <t xml:space="preserve">     10 credite acordate pentru promovarea examenului de finalizare a studiilor</t>
  </si>
  <si>
    <t>Domeniul: Ştiințe ale comunicării</t>
  </si>
  <si>
    <t xml:space="preserve">Ciclul de studii: Masterat profesional </t>
  </si>
  <si>
    <t>Forma de învățământ: cu frecvență</t>
  </si>
  <si>
    <r>
      <t xml:space="preserve">Programul de studiu: </t>
    </r>
    <r>
      <rPr>
        <b/>
        <i/>
        <sz val="10"/>
        <rFont val="Arial"/>
        <family val="2"/>
      </rPr>
      <t>Comunicare, media și industriile creative</t>
    </r>
  </si>
  <si>
    <t>Competenţe generale/profesionale:</t>
  </si>
  <si>
    <t>Competenţe specifice/transversale:</t>
  </si>
  <si>
    <t>CG 2 - dezvoltă planul pentru comunitatea online</t>
  </si>
  <si>
    <t>CG 3 - furnizează informații în scris</t>
  </si>
  <si>
    <t>CG 4 - elaborează strategii de marketing</t>
  </si>
  <si>
    <t>CG 5 - creează titlul conținutului</t>
  </si>
  <si>
    <t>CG 6 - aplică cunostințe despre comportamentul uman</t>
  </si>
  <si>
    <t>CG 7 - studiază culturi</t>
  </si>
  <si>
    <t>CG 8 - monitorizează tendințele sociologice</t>
  </si>
  <si>
    <t>CG 9 - dezvoltă instrumente promoționale</t>
  </si>
  <si>
    <t>CG 10 - respectă standardele companiei</t>
  </si>
  <si>
    <t>CS 2 - aplică cunostințe în domeniul științelor sociale și umaniste</t>
  </si>
  <si>
    <t>COMPETENȚE</t>
  </si>
  <si>
    <t>CG 1 - efectuează cercetare de piață</t>
  </si>
  <si>
    <t>CS 1 – gândește în mod inovator</t>
  </si>
  <si>
    <t xml:space="preserve"> </t>
  </si>
  <si>
    <t>Inteligenţa artificială în industriile creative</t>
  </si>
  <si>
    <t>Antreprenoriat creativ şi finanţarea proiectelor culturale</t>
  </si>
  <si>
    <t>Copywriting pentru industriile creative</t>
  </si>
  <si>
    <t>Cartea în era digitală</t>
  </si>
  <si>
    <t>Industria muzicală şi reţelele sociale online</t>
  </si>
  <si>
    <t>Targeting şi profil psihologic în comunicarea online</t>
  </si>
  <si>
    <t>Cultură digitală, IA şi noile media</t>
  </si>
  <si>
    <t>Valabil începând cu anul universitar: 2026-2027</t>
  </si>
  <si>
    <t xml:space="preserve">Aplicaţii multimedia in comunicarea din secolul al XXI-lea </t>
  </si>
  <si>
    <t xml:space="preserve">Eticǎ şi integritate în activităţile academice și profesionale </t>
  </si>
  <si>
    <t>DF.01.04</t>
  </si>
  <si>
    <t>DC.02.06</t>
  </si>
  <si>
    <r>
      <t xml:space="preserve">              Ordonator de credite,                                             Decan,                                                Director </t>
    </r>
    <r>
      <rPr>
        <b/>
        <sz val="8"/>
        <rFont val="Arial"/>
        <family val="2"/>
        <charset val="238"/>
      </rPr>
      <t>DLLRȘC,</t>
    </r>
    <r>
      <rPr>
        <b/>
        <sz val="8"/>
        <rFont val="Arial"/>
        <family val="2"/>
      </rPr>
      <t xml:space="preserve">                          Responsabil program masterat,</t>
    </r>
  </si>
  <si>
    <t xml:space="preserve">      Prof. univ. dr.Gabriela PRELIPCEAN          Prof. univ. dr. Daniela-Viorica PETROȘEL                Prof. univ. dr. Claudia COSTIN         Conf. univ. dr. Călin-Horia BÂRLEANU</t>
  </si>
  <si>
    <r>
      <t xml:space="preserve">              Ordonator de credite,                                     Decan,                                             Director </t>
    </r>
    <r>
      <rPr>
        <b/>
        <sz val="8"/>
        <rFont val="Arial"/>
        <family val="2"/>
        <charset val="238"/>
      </rPr>
      <t>DLLRȘC,</t>
    </r>
    <r>
      <rPr>
        <b/>
        <sz val="8"/>
        <rFont val="Arial"/>
        <family val="2"/>
      </rPr>
      <t xml:space="preserve">                      Responsabil program masterat,</t>
    </r>
  </si>
  <si>
    <t xml:space="preserve">       Prof. univ. dr. Gabriela PRELIPCEAN     Prof. univ. dr. Daniela-Viorica PETROȘEL             Prof. univ. dr. Claudia COSTIN         Conf. univ. dr. Călin-Horia BÂRLEANU</t>
  </si>
  <si>
    <t xml:space="preserve"> Prof. univ. dr. Gabriela PRELIPCEAN        Prof. univ. dr. Daniela-Viorica PETROȘEL            Prof. univ. dr. Claudia COSTIN            Conf. univ. dr. Călin-Horia BÂRLEANU</t>
  </si>
  <si>
    <r>
      <t xml:space="preserve">              Ordonator de credite,                                             Decan,                                                Director </t>
    </r>
    <r>
      <rPr>
        <b/>
        <sz val="8"/>
        <rFont val="Arial"/>
        <family val="2"/>
        <charset val="238"/>
      </rPr>
      <t>DLLRȘC,</t>
    </r>
    <r>
      <rPr>
        <b/>
        <sz val="8"/>
        <rFont val="Arial"/>
        <family val="2"/>
      </rPr>
      <t xml:space="preserve">                              Responsabil program masterat,</t>
    </r>
  </si>
  <si>
    <t xml:space="preserve">   Prof. univ. dr. Gabriela PRELIPCEAN            Prof. univ. dr. Daniela-Viorica PETROȘEL                   Prof. univ. dr. Claudia COSTIN        Conf. univ. dr. Călin-Horia BÂRLEANU</t>
  </si>
  <si>
    <t>3.</t>
  </si>
  <si>
    <t>DISCIPLINE DE SPECIALIZARE</t>
  </si>
  <si>
    <t>DISCIPLINE COMPLEMENTARE</t>
  </si>
  <si>
    <t>CATEGORIA DISCIPLINEI</t>
  </si>
  <si>
    <t>Total nr. ore</t>
  </si>
  <si>
    <t>Nr. de ore</t>
  </si>
  <si>
    <t>Curs</t>
  </si>
  <si>
    <t>Aplicaţii</t>
  </si>
  <si>
    <t>DISCIPLINE FUNDAMENTALE</t>
  </si>
  <si>
    <t>Număr ore aplicații/Număr ore curs</t>
  </si>
  <si>
    <t>Număr ore studiu individual/Număr ore pregătire universitară</t>
  </si>
  <si>
    <t>Verificare</t>
  </si>
  <si>
    <t>Cercetare pentru elaborarea lucrării de disertație</t>
  </si>
  <si>
    <t>V</t>
  </si>
  <si>
    <t xml:space="preserve">Practica de specialitate </t>
  </si>
  <si>
    <t>DS.03.01</t>
  </si>
  <si>
    <t>DS.03.03</t>
  </si>
  <si>
    <t>DS.03.04</t>
  </si>
  <si>
    <t>DS.04.07</t>
  </si>
  <si>
    <t>DF.02.08</t>
  </si>
  <si>
    <t>DF 01.01</t>
  </si>
  <si>
    <t>DF.02.05</t>
  </si>
  <si>
    <t>DS.01.03</t>
  </si>
  <si>
    <t>Proiecte de comunicare în industriile creative</t>
  </si>
  <si>
    <t>DS.02.07</t>
  </si>
  <si>
    <t xml:space="preserve"> DC 01.02 </t>
  </si>
  <si>
    <t>2E+1C+1V</t>
  </si>
  <si>
    <t xml:space="preserve">Psihologia comunicării și comunicarea de masă </t>
  </si>
  <si>
    <t>DF.02.17</t>
  </si>
  <si>
    <t>DF.02.18</t>
  </si>
  <si>
    <t>DS.02.14</t>
  </si>
  <si>
    <t>DS.02.15</t>
  </si>
  <si>
    <t>DS.02.16</t>
  </si>
  <si>
    <t>DS.01.09</t>
  </si>
  <si>
    <t>DS.01.10</t>
  </si>
  <si>
    <t>DS.01.11</t>
  </si>
  <si>
    <t>DS.01.12</t>
  </si>
  <si>
    <t>DS.01.13</t>
  </si>
  <si>
    <t>DS03.02</t>
  </si>
  <si>
    <t>DS.03.09</t>
  </si>
  <si>
    <t>DS.03.08</t>
  </si>
  <si>
    <t>DC.03.11</t>
  </si>
  <si>
    <t>Activismul şi industriile creative</t>
  </si>
  <si>
    <t>DS 04.05</t>
  </si>
  <si>
    <t>Jocurile în era digitală</t>
  </si>
  <si>
    <t xml:space="preserve"> DC .03.10</t>
  </si>
  <si>
    <t>DS 04.06</t>
  </si>
  <si>
    <t>DS.04.08</t>
  </si>
  <si>
    <t xml:space="preserve">Producţii audio-video pentru mediul online </t>
  </si>
  <si>
    <t>1E+3V</t>
  </si>
  <si>
    <t>3E+2C+1V</t>
  </si>
  <si>
    <t>Transmedia storytelling</t>
  </si>
  <si>
    <t xml:space="preserve">Managementul afacerilor din industriile creative și din media </t>
  </si>
  <si>
    <t>Marketing pentru industriile creative</t>
  </si>
  <si>
    <t>79.16%</t>
  </si>
  <si>
    <t>20.84%</t>
  </si>
  <si>
    <t xml:space="preserve"> Nr.ore practică</t>
  </si>
  <si>
    <t xml:space="preserve"> Nr. ore fizice</t>
  </si>
  <si>
    <t>Sem. I</t>
  </si>
  <si>
    <t>Sem. II</t>
  </si>
  <si>
    <t xml:space="preserve">% </t>
  </si>
  <si>
    <t>realizat</t>
  </si>
  <si>
    <t xml:space="preserve">DISCIPLINE OBLIGATORII </t>
  </si>
  <si>
    <t xml:space="preserve">Practică </t>
  </si>
  <si>
    <t xml:space="preserve">DISCIPLINE OPŢIONALE </t>
  </si>
  <si>
    <t>TOTAL obligatorii şi opţionale</t>
  </si>
  <si>
    <t>DISCIPLINE FACULTATIVE</t>
  </si>
  <si>
    <t>TOTAL Ore program de studiu</t>
  </si>
  <si>
    <t>18.18</t>
  </si>
  <si>
    <t>31.82</t>
  </si>
  <si>
    <t>Universitatea „Ștefan cel Mare” din Suceava</t>
  </si>
  <si>
    <t>Facultatea: Litere și Științe ale Comunicării</t>
  </si>
  <si>
    <t>GRILA COMPETENȚELOR</t>
  </si>
  <si>
    <t>Discipline</t>
  </si>
  <si>
    <t>Competențe generale/profesionale</t>
  </si>
  <si>
    <t>Competențe specifice/transversale</t>
  </si>
  <si>
    <t>Credite totale/disciplină</t>
  </si>
  <si>
    <t>CG1</t>
  </si>
  <si>
    <t>CG2</t>
  </si>
  <si>
    <t>CG3</t>
  </si>
  <si>
    <t>CG4</t>
  </si>
  <si>
    <t>CG5</t>
  </si>
  <si>
    <t>CG6</t>
  </si>
  <si>
    <t>CG7</t>
  </si>
  <si>
    <t>CG8</t>
  </si>
  <si>
    <t>CG9</t>
  </si>
  <si>
    <t>CG10</t>
  </si>
  <si>
    <t xml:space="preserve">CS1 </t>
  </si>
  <si>
    <t>CS 2</t>
  </si>
  <si>
    <t>Aplicaţii multimedia in comunicarea din secolul al XXI-lea</t>
  </si>
  <si>
    <t>Eticǎ şi integritate în activităţile academice și profesionale</t>
  </si>
  <si>
    <t>Strategii de comunicare în industriile creative din spaţiile francofone</t>
  </si>
  <si>
    <t xml:space="preserve">Antreprenoriat creativ și finanțarea proiectelor culturale </t>
  </si>
  <si>
    <t>Psihologia comunicării și comunicarea de masă</t>
  </si>
  <si>
    <t xml:space="preserve">Targeting și profil psihologic în comunicarea online </t>
  </si>
  <si>
    <t>Managementul afacerilor din industriile creative și din media</t>
  </si>
  <si>
    <t xml:space="preserve">Copywriting pentru industriile creative </t>
  </si>
  <si>
    <t>Industria muzicală și rețelele sociale online</t>
  </si>
  <si>
    <t>Inteligența artificială în industriile creative</t>
  </si>
  <si>
    <t xml:space="preserve">Jocurile în era digitală </t>
  </si>
  <si>
    <t xml:space="preserve">Cultură digirală, IA și noile media </t>
  </si>
  <si>
    <t>TOTAL CREDITE</t>
  </si>
  <si>
    <t>Ordonator de credite,</t>
  </si>
  <si>
    <t>Decan,</t>
  </si>
  <si>
    <t>Director departament,</t>
  </si>
  <si>
    <t>Responsabil program de studii,</t>
  </si>
  <si>
    <t xml:space="preserve">Prof. univ. dr. Gabriela PRELIPCEAN     </t>
  </si>
  <si>
    <t xml:space="preserve">Prof. univ. dr. Daniela-Viorica PETROȘEL     </t>
  </si>
  <si>
    <t>Prof. univ. dr. Claudia COSTIN</t>
  </si>
  <si>
    <t>Conf. univ. dr. Călin-Horia BÂRLEANU</t>
  </si>
  <si>
    <t>Practica de specialitate</t>
  </si>
  <si>
    <t>Activismul și industriile creative</t>
  </si>
  <si>
    <t xml:space="preserve">Producții audio-video pentru mediul online </t>
  </si>
  <si>
    <t>REZULTATELE ÎNVĂȚĂRII</t>
  </si>
  <si>
    <t>CUNOȘTINȚE</t>
  </si>
  <si>
    <t>APTITUDINI</t>
  </si>
  <si>
    <t>RESPONSABILITATE ȘI AUTONOMIE</t>
  </si>
  <si>
    <t>Exemple de discipline care pot contribui la atingerea rezultatelor:</t>
  </si>
  <si>
    <t>Studentul/Absolventul identifică concepte referitoare la public și audiența mass-media, metode de măsurare, precum și indicatori de audiență specifici canalului tehnologic de comunicare mediatică;
Studentul/Absolventul identifică structurile de proprietate, mecanismele de control, modele de producție și distribuție specifice sistemelor mass media.</t>
  </si>
  <si>
    <t>Studentul/Absolventul analizează caracteristicile, nevoile și așteptările publicului-țintă utilizând modele, grile, teste, proceduri și aplicații software adecvate în contextul comunicării publice profesionale;
Studentul/Absolventul adaptează mesajele la diverse situații și categorii sau segmente de public în contextul comunicării profesionale.</t>
  </si>
  <si>
    <t>Studentul/Absolventul utilizează modelele de comunicare, teorii media și indicatori de audiență pentru a proiecta, adapta sau evalua planuri media;
Studentul/Absolventul analizează critic pluralitatea de interpretări date și de opinii formulate în contextul reprezentării media a subiectelor și evenimentelor curente.</t>
  </si>
  <si>
    <t>Studentul/Absolventul identifică principalele teorii, modele și elemente ale comunicării directe și mediate tehnologic, în contextul comunicării de masă și comunicării mediate de computer.</t>
  </si>
  <si>
    <t>Studentul/Absolventul selectează modelele care explică o situație de comunicare în contextul unei probleme profesionale.</t>
  </si>
  <si>
    <t>Studentul/Absolventul evaluează caracteristicile reprezentării în mass-media și platformele digitale a unei teme, unei persoane, unui grup sau unei categorii sociale.</t>
  </si>
  <si>
    <t>Studentul/Absolventul elaborează și proiectează măsuri de intervenție, programe, strategii și politici sociale pe baza terminologiei, metodelor și paradigmelor specifice. Studentul/Absolventul recunoaște relevanța și importanța codurilor etice și a standardelor profesionale ca bază a conduitei, cercetării și practicii profesionale.</t>
  </si>
  <si>
    <t>Studentul/Absolventul identifică metode, tehnici, procedee și instrumente adecvate pentru cercetarea fenomenelor sociale și culegerea datelor empirice. Studentul/Absolventul consultă colegii/supervizorii pentru căutarea altor puncte de vedere relevante din literatură, atunci când fundamentează practica profesională.</t>
  </si>
  <si>
    <t>Studentul/Absolventul administrează bazele de date construite cu indicatori socio-economici și culturali prin intermediul procedurilor și aplicațiilor software specializate.Studentul/Absolventul dovedește reflexivitate, prin disponibilitatea de a reflecta critic, orientat spre ipoteze, și de
a aplica raționamente.</t>
  </si>
  <si>
    <t xml:space="preserve">Studentul/Absolventul identifică modele utilizate pentru luarea deciziilor etice sau raționamente morale în problemele din domeniul comunicării;
Studentul/Absolventul identifică normele profesionale în raport cu rolul asumat în comunicarea publică.
</t>
  </si>
  <si>
    <t xml:space="preserve"> Studentul/Absolventul aplică modele pentru luarea deciziilor etice sau raționamente morale și principiile deontologice sau normele etice care stau la baza organizării și funcționării activităților specifice domeniului științe ale comunicării și modului de organizare a profesiei în probleme din domeniul comunicării, în crearea și distribuirea conținutului pe canale media publice și private.</t>
  </si>
  <si>
    <t xml:space="preserve">Studentul/Absolventul judecă în raport cu modele pentru luarea deciziilor etice, coduri deontologice, respectiv legislației naționale și europene în raport în contextul luării de decizii în probleme
profesionale din domeniul comunicării.
</t>
  </si>
  <si>
    <t>Studentul/Absolventul examinează,
analizează, explică și interpretează
curentele de opinie publică pe baza
cercetărilor de teren.
Studentul/Absolventul adaptează
terminologia și strategiile de comunicare
cu grupurile țintă, conform profilului
categoriilor socio-profesionale vizate.</t>
  </si>
  <si>
    <t>Studentul/Absolventul identifică particularitățile comunicării în context social, elaborează și implementează strategii de comunicare pentru grupuri, organizații și comunități.
Studentul/Absolventul elaborează, analizează și evaluează strategii și procese de comunicare socială în grupuri, comunități și organizații, inclusiv pentru evaluarea și formarea resurselor umane.</t>
  </si>
  <si>
    <t>Studentul/Absolventul evaluează modalități de elaborare și implementare a diagnozei,
programelor și politicilor sociale.
Studentul/Absolventul construiește și evaluează indicatori sociali relevanți pentru cercetările
sociale și culturale.</t>
  </si>
  <si>
    <t>Strategii de comunicare în industriile creative din spaţiile anglofone/francefone</t>
  </si>
  <si>
    <t>Studentul/Absolventul diferențiază între probleme sau formulări descriptive și probleme sau formulări prescriptive în contextul evaluării afirmațiilor în comunicarea profesională;
Studentul/Absolventul diferențiază între tipuri de narațiuni, tipuri de raționamente, elemente de logică, teoria argumentării și retorică sau discurs public pentru a clasifica perspective diferite, respectiv evalua argumente în contextul comunicării profesionale.</t>
  </si>
  <si>
    <t>Studentul/Absolventul descoperă erori în argumentație, cadraje sau scheme de interpretare distincte oferite de diferite surse în contextul comunicării profesionale;
Studentul/Absolventul analizează cuvinte, expresii, semne și simboluri, precum și relația dintre acestea în raport cu conceptele fundamentale ale semioticii și teoriei narative în contextul analizei profesionale a mesajelor media textuale, vizuale, audiovizuale și multimodale;</t>
  </si>
  <si>
    <t>Studentul/Absolventul analizează critic evenimentele curente în politică, economie, comunitățile sociale, sectoarele culturale, pe plan internațional și în sport, precum și tendințele culturale populare, cum ar fi cultura pop și argoul cultural și social și mesajele publice ale persoanele de pe rețelele de socializare / platformele digitale.</t>
  </si>
  <si>
    <t>Studentul/Absolventul definește profilul digital și adaptează conținuturile curriculare la
acest specific; Identifică specificul exigențelor și rigorilor de utilizare responsabilă a noilor tehnologii în situații didactice variate.</t>
  </si>
  <si>
    <t>Studentul/Absolventul analizează profilul digital personal și a implicațiilor utilizării tehnologiei asupra dezvoltării și învățării.</t>
  </si>
  <si>
    <t>Studentul/Absolventul gestionează mediul digital educațional în siguranță, responsabil și etic, în acord cu caracteristicile și nevoile copiilor/elevilor/tinerilor în scopul eficientizării învățării.</t>
  </si>
  <si>
    <t>Studentul/Absolventul identifică structurile de proprietate, mecanismele de control, modele de producție și distribuție specifice sistemelor mass media;
Studentul/Absolventul identifică elementele care joacă un rol în procesul de formare a opiniei publice, prin care percepțiile și opiniile față de o chestiune în discuție publică sunt formate și întărite, cum ar fi cadrajul informațiilor, tendințele și interesele publicului, procesele psihice și conformismul.</t>
  </si>
  <si>
    <t>Studentul/Absolventul adaptează mesajele la diverse situații și categorii sau segmente de public în contextul comunicării profesionale.</t>
  </si>
  <si>
    <t>Studentul/Absolventul analizează critic pluralitatea de interpretări date și de opinii formulate
în contextul reprezentării media a
subiectelor și evenimentelor curente.</t>
  </si>
  <si>
    <t xml:space="preserve">Studentul/Absolventul diferențiază între tipuri de narațiuni, tipuri de raționamente, elemente de logică, teoria argumentării și retorică sau discurs public pentru a clasifica perspective diferite, respectiv evalua argumente în contextul comunicării profesionale.
</t>
  </si>
  <si>
    <t>Studentul/Absolventul interpretează valorile și mesajele ideologice și culturale încorporate în produsele media.</t>
  </si>
  <si>
    <t>Studentul/Absolventul analizează critic evenimentele curente în politică, economie, comunitățile sociale, sectoarele culturale, pe plan internațional și în sport, precum și tendințele culturale populare, cum ar fi cultura pop și argoul cultural și social și mesajele
publice ale persoanele de pe rețelele de socializare / platformele digitale.</t>
  </si>
  <si>
    <t>Studentul/Absolventul cunoaște sursele de finanțare naționale și europene pentru domeniul cultural-creativ, înțelege conceptele de plan de afaceri, bugetare, management de proiect și sustenabilitate în industriile creative.</t>
  </si>
  <si>
    <t xml:space="preserve">Studentul/Absolventul proiectează și redactează o cerere de finanțare / un dosar de grant pentru o inițiativă culturală sau un startup creativ.  Structurează bugetul, calendarele de activități și indicatorii de performanță pentru proiecte culturale. </t>
  </si>
  <si>
    <t>Studentul/Absolventul dovedește autonomie în managementul economico-financiar al proiectelor și manifestă responsabilitate în raportarea și evaluarea impactului social/cultural.</t>
  </si>
  <si>
    <t>Studentul/Absolventul clasifică diferitele surse de
informare în diferite categorii (cum ar fi
date primare și secundare) și pe baza
conținutului acestora, a caracteristicilor
materiale, a autorilor etc.;
Studentul/Absolventul diferențiază între probleme sau formulări descriptive și probleme sau formulări prescriptive în contextul evaluării afirmațiilor în comunicarea profesională.</t>
  </si>
  <si>
    <t>Studentul/Absolventul descoperă erori în argumentație, cadraje sau scheme de interpretare distincte oferite de diferite surse în contextul comunicării profesionale.</t>
  </si>
  <si>
    <t>Studentul/Absolventul elaborează o analiză media sau o monitorizare media în raport cu un
subiect, o temă, o persoană publică,
o organizație sau o marcă.</t>
  </si>
  <si>
    <t>Studentul/Absolventul identifică principalele metode de cercetare cantitativă și calitativă pentru
colectarea, analiza și interpretarea datelor
în evaluarea textului.</t>
  </si>
  <si>
    <t>Studentul/Absolventul detectează/analizează detaliile notabile, realizează reflecția critică și adaptarea evaluării pentru a asigura calitatea procesului.</t>
  </si>
  <si>
    <t>Studentul/Absolventul manifestă flexibilitate prin disponibilitatea de a explora diferite interpretări ale rezultatelor evaluării și de a analiza și propriile prejudecăți.</t>
  </si>
  <si>
    <t>Intertextualitate și interculturalitate în industriile creative din spaţiile anglofone/francofone</t>
  </si>
  <si>
    <t>Studentul/Absolventul diferențiază între principalele
abordări metodologice în domeniul științe
ale comunicării – metode cantitative,
metode calitative, abordări retorice,
discursive și mixte.</t>
  </si>
  <si>
    <t>Studentul/Absolventul discută limitele cercetărilor, evaluând critic gradul de generalizare a concluziilor și propune strategii pentru adâncirea/verificarea suplimentară a acestora.</t>
  </si>
  <si>
    <t>Studentul/Absolventul raportează rezultate, statistici și concluzii în fața unui public într-un
mod clar, transparent și simplu.</t>
  </si>
  <si>
    <t>Studentul/Absolventul sumarizează teoriile despre
diversitate / teoriile interculturale / despre
adaptare și incluziune în practica
profesională.
Studentul/Absolventul demonstrează însușirea unor cunoștințe consistente despre diferențele
interindividuale prin operaționalizarea
teoriilor despre personalitate, atunci când
se află în relație cu beneficiarii serviciilor
psihologice.</t>
  </si>
  <si>
    <t>Studentul/Absolventul adoptă perspective multiple în interpretarea dinamicii de personalitate.
Studentul/Absolventul identifică diferențele individuale prin aplicarea adecvată a teoriilor despre personalitate în cadrul practicii profesionale, sub supervizare.
Studentul/Absolventul participă în comunitatea profesională și în mediul social mai larg în care face parte la acțiuni de advocacy pentru reprezentații alterității / categoriilor sociale minoritare, sub supervizare.</t>
  </si>
  <si>
    <t>Studentul/Absolventul indică disponibilitatea de a explora experiențe, valori și cunoștințe noi, care sunt proprii unor identități personale și sociale diferite.
Studentul/Absolventul empatizează cu „celălalt”, prin manifestarea dorinței de a înțelege și
împărtăși sentimentele proprii și ale altora într-un demers de cunoaștere psihologică.
Studentul/Absolventul exprimă în practica profesională curiozitate și respect față de identități sociale / culturale diferite.</t>
  </si>
  <si>
    <t>Studentul/Absolventul identifică modelele de profilare psihografică și tehnicile de micro-targeting folosite în mediul digital, cunoaște algoritmii de segmentare a audienței pe rețelele sociale și platformele de publicitate online.</t>
  </si>
  <si>
    <t>Studentul/Absolventul analizează datele comportamentale ale utilizatorilor pentru a construi profile valide de buyer persona / audiență-țintă și adaptează tonul, stilul și canalele de comunicare în funcție de tipologia psihologică a publicului.</t>
  </si>
  <si>
    <t>Studentul/Absolventul utilizează modelele de comunicare, teorii media și indicatori de audiență pentru a proiecta, adapta sau evalua planuri media;
Studentul/Absolventul Evaluează critic amprenta digitală și aspectele etice legate de confidențialitatea datelor (GDPR) și manipularea psihologică în comunicare.</t>
  </si>
  <si>
    <t>Targeting și profil psihologic în comunicarea online</t>
  </si>
  <si>
    <t>Studentul/Absolventul demonstrează
înțelegerea conceptelor referitoare la
utilizarea instrumentelor şi aplicațiilor
informatice utilizate în marketing, inclusiv a celor bazate pe tehnologii din domeniul
inteligenței artificiale.</t>
  </si>
  <si>
    <t>Studentul/Absolventul utilizează
cunoștințele avansate legate de sistemelor
informatice de marketing şi poate contribui
la digitalizarea activităților de marketing ale organizației.</t>
  </si>
  <si>
    <t>Studentul/Absolventul manifestă o atitudine deschisă, bazată pe rigoare științifică cu privire la procesul de
dezvoltare a instrumentelor de comunicare în mediul online (pagini web) bazate pe principii de marketing
şi realizarea de strategii de marketing online.</t>
  </si>
  <si>
    <t>Studentul/Absolventul acumulează cunoștințe referitoare la componentele, tipologia şi rolul strategiilor și politicilor manageriale precum și la fundamentarea, elaborarea și implementarea acestora în cadrul organizațiilor în ansamblul lor sau pe subdiviziuni.</t>
  </si>
  <si>
    <t>Studentul/Absolventul dezvoltă aptitudini
pentru utilizarea corespunzătoare a
conceptelor, teoriilor, metodelor și
instrumentelor de natură informațională,
decizională și organizatorică în cadrul
organizațiilor.</t>
  </si>
  <si>
    <t>Studentul/Absolventul demonstrează capacitatea de analiză și sinteză manifestată prin interpretarea și
integrarea cunoștințelor acumulate în domeniul managerial, în vederea adoptării deciziilor optime în cadrul organizației.</t>
  </si>
  <si>
    <t>Studentul/Absolventul distinge între diferite tipuri de conținuturi și moduri de expresie (text,fotografie, audio, video) și tipuri de canale media: presa tipărită, televiziunea, radioul,cinematografia, presa online, platformele digitale, aplicațiile mobile.</t>
  </si>
  <si>
    <t>Studentul/Absolventul aplică practici de producție potrivite pentru diferite tipuri de conținuturi și moduri de expresie (text, fotografie, audio, video) și tipuri de canale media: presa tipărită, televiziunea, radioul, cinematografia, presa online, platformele digitale, aplicațiile mobile.</t>
  </si>
  <si>
    <t>Studentul/Absolventul redactează și editează texte originale de natură creativă, jurnalistice, promoționale, publicitare, de promovare instituțională, funcționale, tehnice sau academice.</t>
  </si>
  <si>
    <t xml:space="preserve">Studentul/Absolventul înțelege tehnicile de persuasiune, structurile narative și formulele clasice/moderne de copywriting (AIDA, PAS, Storybrand etc.), cunoaște particularitățile de redactare pentru branding, campanii culturale, social media, SEO și industrii creative. </t>
  </si>
  <si>
    <t xml:space="preserve">Studentul/Absolventul redactează mesaje creative, concepte publicitare, sloganuri, scenarii de reclame și texte de promovare adaptate contextului, editează și optimizează conținutul scris pentru a obține un impact maxim asupra audienței vizate. </t>
  </si>
  <si>
    <t>Studentul/Absolventul redactează și editează texte
originale de natură creativă, jurnalistice, promoționale, publicitare, de promovare instituțională, funcționale, tehnice sau academice, asumă originalitatea creațiilor scrise și respectă normele deontologice privind proprietatea intelectuală.</t>
  </si>
  <si>
    <t xml:space="preserve">Studentul/Absolventul Identifică specificul exigențelor și rigorilor de utilizare responsabilă a noilor tehnologii în situații didactice variate.
</t>
  </si>
  <si>
    <t>Studentul/Absolventul aplică noilor resurse și tehnologii în elaborarea și derularea planului de dezvoltare a carierei pe termen mediu şi lung.</t>
  </si>
  <si>
    <t xml:space="preserve">Studentul/Absolventul cunoaște etapele fluxului de producție audio-video (pre-producție, producție, post-producție) specifice mediului online (Podcasts, Reels, TikTok, YouTube), înțelege principiile de înregistrare audio, încadrare video, iluminat și montaj dinamic.  </t>
  </si>
  <si>
    <t>Studentul/Absolventul utilizează software-uri și echipamente de înregistrare și editare audio-video pentru a crea formate media de scurtă și lungă durată, optimizează formatele tehnice ale fișierelor multimedia pentru distribuția eficientă pe rețele sociale și platforme de streaming.</t>
  </si>
  <si>
    <t>Studentul/Absolventul coordonează și realizează autonom proiecte audiovizuale de la etapă de concept până la lansarea pe canalele de comunicare publică.</t>
  </si>
  <si>
    <t>Producții audio-video pentru mediul online</t>
  </si>
  <si>
    <t xml:space="preserve">Studentul/Absolventul definește noțiunile fundamentale legate de modelele generative de IA (LLM, text-to-image, text-to-video, audio AI) aplicate în cultură și media, înțelege modul în care instrumentele bazate pe IA transformă fluxurile de lucru din industriile creative. </t>
  </si>
  <si>
    <t xml:space="preserve">Studentul/Absolventul formulează interogări eficiente (prompt engineering) pentru a genera, asista și optimiza conținutul creativ și de marketing, integrează aplicațiile de IA în fluxul de cercetare, prototipare și creație de conținut multimedia. </t>
  </si>
  <si>
    <t>Studentul/Absolventul manifestă o atitudine critică și etică privind drepturile de autor, dezinformarea (deepfakes), părtinirea algoritmilor și înlocuirea muncii umane în artă.</t>
  </si>
  <si>
    <t>Studentul/Absolventu identifică structura actuală a industriei muzicale (case de discuri, distribuție digitală, drepturi de autor, streaming) și rolul rețelelor sociale, înțelege mecanismele de promovare virală a proiectelor muzicale pe rețele precum TikTok, Instagram, YouTube și Spotify.</t>
  </si>
  <si>
    <t>Studentul/Absolventul elaborează strategii de promovare, lansare și construire a unei comunități de fani (fanbase) pentru artiști sau proiecte muzicale, analizează metricele de audiență și consum muzical de pe platformele de streaming și de socializare.</t>
  </si>
  <si>
    <t>Studentul/Absolventul gestionează independent campanii de comunicare specifice sectorului muzical și navighează cadrul legal privind drepturile conexe și de autor.</t>
  </si>
  <si>
    <t xml:space="preserve">Studentul/Absolventul recunoaște relevanța și
importanța codurilor etice și a standardelor profesionale ca bază a conduitei, cercetării și practicii
profesionale.
</t>
  </si>
  <si>
    <t xml:space="preserve">Studentul/Absolventul dovedește reflexivitate, prin
disponibilitatea de a reflecta critic,
orientat și de a aplica raționamente în procesele de luare a deciziilor.
</t>
  </si>
  <si>
    <t>Studentul/Absolventul prezintă conținuturile specifice domeniului și corelează principalele teorii și orientări metodologice ale învățării din perspectiva proiectării/ designului pedagogic.</t>
  </si>
  <si>
    <t>Studentul/Absolventul elaborează modele de proiectare a activităților educaționale sau design pedagogic, integrând resursele inovative.</t>
  </si>
  <si>
    <t>Studentul/Absolventul dezvoltă atitudini creatoare și constructive în aplicarea designului și principiilor pedagogice.</t>
  </si>
  <si>
    <t>Studentul/Absolventul descrie specificul și potențialul formativ al unei varietăți de aplicații digitale, raportându-se critic la utilizarea lor educațională în eficientizarea învățării.</t>
  </si>
  <si>
    <t>Studentul/Absolventul manifestă atitudini pozitive,
active, creative şi reflexive, a spiritului critic faţă de profesia didactică şi propria formare continuă.</t>
  </si>
  <si>
    <t>Studentul/Absolventul evaluează percepția publică,
participă în rețele profesionale și inițiază
conversații în raport cu o persoană publică, o organizație sau o marcă (brand).</t>
  </si>
  <si>
    <t>Studentul/Absolventul redactează comunicate de
presă și produce alte materiale de relații publice, respectiv mesaje adaptate la specificul diferitelor
canale media și platforme digitale pentru a fi utilizate în contextul comunicării unei persoane publice, organizații sau mărci (brand).</t>
  </si>
  <si>
    <t>Studentul/Absolventul identifică și explică teoriile fundamentale ale culturii digitale, ciberculturii și ecologiei noilor media (mediatizare, convergență media, cultura participativă).  Studentul/Absolventul cunoaște conceptele cheie privitoare la integrarea sistemelor de Inteligență Artificială (algoritmi, automatizare, modele generative) în practicile culturale și de comunicare de masă.</t>
  </si>
  <si>
    <t>Studentul/Absolventul analizează critic produsele culturale digitale și discursurile mediatizate generate de sau prin intermediul algoritmilor de IA.  Studentul/Absolventul evaluează transformările socioculturale produse de adopția noilor tehnologii în producția, distribuția și consumul de conținut media.  Studentul/Absolventul elaborează studii de caz și analize mediatice privind fenomenele emergente din noile media (cum ar fi bulele de filtru, camerele de ecou, dezinformarea algoritmică și cultura meme-urilor).</t>
  </si>
  <si>
    <t xml:space="preserve">Studentul/Absolventul manifestă reflexivitate și discernământ critic în evaluarea consecințelor etice, sociale și politice ale utilizării IA și noilor media în societatea contemporană.  Studentul/Absolventul dovedește capacitate autonomă de navigare și interpretare a mediilor digitale complexe, promovând o conduită etică, responsabilă și fundamentată științific. </t>
  </si>
  <si>
    <t xml:space="preserve">Cultură digitală, IA și noile media </t>
  </si>
  <si>
    <t xml:space="preserve">                 ORDONATOR DE CREDITE,                                             DECAN,                                              Director DLLRȘC,                         Responsabil program masterat,</t>
  </si>
  <si>
    <t xml:space="preserve">              Prof. univ. dr. Gabriela PRELIPCEAN        Prof. univ. dr. Daniela-Viorica PETROȘEL           Prof. univ. dr. Claudia COSTIN            Conf. univ. dr. Călin-Horia BÂRLEANU</t>
  </si>
  <si>
    <t>Aplicaţii multimedia în comunicarea din secolul al XXI-lea</t>
  </si>
  <si>
    <t>Studentul/Absolventul consultă alți specialiști pentru căutarea altor puncte de vedere relevante din literatură, atunci când își fundamentează alegerea subiectelor și temelor.</t>
  </si>
  <si>
    <t xml:space="preserve">Efectuează cercetare de piață </t>
  </si>
  <si>
    <t xml:space="preserve">Dezvoltă planul pentru comunitatea online </t>
  </si>
  <si>
    <t>Furnizează informații în scris</t>
  </si>
  <si>
    <t>Elaborează strategii de marketing</t>
  </si>
  <si>
    <t>Creează titlul conținutului</t>
  </si>
  <si>
    <t>Aplică cunoștințe despre comportamentul uman</t>
  </si>
  <si>
    <t>Studiază culturi</t>
  </si>
  <si>
    <t>Monitorizează tendințele sociologice</t>
  </si>
  <si>
    <t>Dezvoltă instrumente promoționale</t>
  </si>
  <si>
    <t>Respectă standardele companiei</t>
  </si>
  <si>
    <t>Gândește în mod inovator</t>
  </si>
  <si>
    <t>Aplică cunoștințe în domeniul științelor sociale și umaniste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</si>
</sst>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0"/>
      <name val="Arial"/>
    </font>
    <font>
      <sz val="8"/>
      <name val="Arial"/>
      <family val="2"/>
    </font>
    <font>
      <sz val="7"/>
      <name val="Arial"/>
      <family val="2"/>
    </font>
    <font>
      <sz val="10"/>
      <name val="Arial"/>
      <family val="2"/>
    </font>
    <font>
      <b/>
      <sz val="14"/>
      <name val="Arial"/>
      <family val="2"/>
    </font>
    <font>
      <sz val="8"/>
      <name val="Arial"/>
      <family val="2"/>
      <charset val="238"/>
    </font>
    <font>
      <b/>
      <sz val="8"/>
      <name val="Arial"/>
      <family val="2"/>
      <charset val="238"/>
    </font>
    <font>
      <b/>
      <sz val="10"/>
      <name val="Arial"/>
      <family val="2"/>
    </font>
    <font>
      <b/>
      <sz val="8"/>
      <name val="Arial"/>
      <family val="2"/>
    </font>
    <font>
      <sz val="7"/>
      <name val="Arial"/>
      <family val="2"/>
      <charset val="238"/>
    </font>
    <font>
      <b/>
      <sz val="10"/>
      <name val="Arial CE"/>
      <family val="2"/>
      <charset val="238"/>
    </font>
    <font>
      <sz val="10"/>
      <name val="Arial CE"/>
      <family val="2"/>
      <charset val="238"/>
    </font>
    <font>
      <sz val="10"/>
      <name val="Arial"/>
      <family val="2"/>
    </font>
    <font>
      <b/>
      <sz val="12"/>
      <name val="Arial"/>
      <family val="2"/>
    </font>
    <font>
      <b/>
      <sz val="8"/>
      <name val="Arial CE"/>
      <family val="2"/>
      <charset val="238"/>
    </font>
    <font>
      <sz val="8"/>
      <name val="Arial"/>
      <family val="2"/>
    </font>
    <font>
      <b/>
      <sz val="8"/>
      <name val="Arial"/>
      <family val="2"/>
    </font>
    <font>
      <sz val="8"/>
      <name val="Arial CE"/>
      <family val="2"/>
      <charset val="238"/>
    </font>
    <font>
      <sz val="10"/>
      <name val="Arial"/>
      <family val="2"/>
      <charset val="238"/>
    </font>
    <font>
      <b/>
      <sz val="10"/>
      <name val="Arial CE"/>
    </font>
    <font>
      <sz val="10"/>
      <name val="Arial"/>
      <family val="2"/>
    </font>
    <font>
      <b/>
      <sz val="10"/>
      <name val="Arial"/>
      <family val="2"/>
      <charset val="238"/>
    </font>
    <font>
      <sz val="13"/>
      <name val="Wingdings"/>
      <charset val="2"/>
    </font>
    <font>
      <sz val="10"/>
      <color indexed="8"/>
      <name val="Arial"/>
      <family val="2"/>
    </font>
    <font>
      <b/>
      <sz val="10"/>
      <color indexed="8"/>
      <name val="Arial"/>
      <family val="2"/>
    </font>
    <font>
      <b/>
      <sz val="9"/>
      <name val="Arial"/>
      <family val="2"/>
      <charset val="238"/>
    </font>
    <font>
      <b/>
      <sz val="14"/>
      <name val="Arial"/>
      <family val="2"/>
      <charset val="238"/>
    </font>
    <font>
      <b/>
      <sz val="9"/>
      <color indexed="10"/>
      <name val="Arial CE"/>
      <family val="2"/>
      <charset val="238"/>
    </font>
    <font>
      <b/>
      <sz val="8"/>
      <color indexed="10"/>
      <name val="Arial"/>
      <family val="2"/>
    </font>
    <font>
      <sz val="5"/>
      <name val="Arial"/>
      <family val="2"/>
    </font>
    <font>
      <sz val="8"/>
      <name val="Calibri"/>
      <family val="2"/>
      <charset val="238"/>
    </font>
    <font>
      <b/>
      <sz val="11"/>
      <name val="Arial"/>
      <family val="2"/>
      <charset val="238"/>
    </font>
    <font>
      <sz val="11"/>
      <name val="Arial"/>
      <family val="2"/>
      <charset val="238"/>
    </font>
    <font>
      <b/>
      <i/>
      <sz val="11"/>
      <name val="Arial"/>
      <family val="2"/>
      <charset val="238"/>
    </font>
    <font>
      <sz val="9"/>
      <name val="Calibri"/>
      <family val="2"/>
      <charset val="238"/>
    </font>
    <font>
      <b/>
      <sz val="9"/>
      <name val="Calibri"/>
      <family val="2"/>
      <charset val="238"/>
    </font>
    <font>
      <b/>
      <sz val="9"/>
      <color indexed="10"/>
      <name val="Calibri"/>
      <family val="2"/>
      <charset val="238"/>
    </font>
    <font>
      <b/>
      <sz val="11"/>
      <name val="Arial CE"/>
      <family val="2"/>
      <charset val="238"/>
    </font>
    <font>
      <b/>
      <sz val="14"/>
      <name val="Arial CE"/>
    </font>
    <font>
      <b/>
      <i/>
      <sz val="10"/>
      <name val="Arial"/>
      <family val="2"/>
    </font>
    <font>
      <b/>
      <sz val="14"/>
      <name val="Arial CE"/>
      <family val="2"/>
      <charset val="238"/>
    </font>
    <font>
      <sz val="8"/>
      <color rgb="FFFF0000"/>
      <name val="Arial"/>
      <family val="2"/>
      <charset val="238"/>
    </font>
    <font>
      <sz val="8"/>
      <color theme="1"/>
      <name val="Arial"/>
      <family val="2"/>
    </font>
    <font>
      <sz val="8"/>
      <color theme="1"/>
      <name val="Arial"/>
      <family val="2"/>
      <charset val="238"/>
    </font>
    <font>
      <b/>
      <sz val="10"/>
      <name val="Times New Roman"/>
      <family val="1"/>
    </font>
    <font>
      <sz val="10"/>
      <name val="Times New Roman"/>
      <family val="1"/>
    </font>
    <font>
      <sz val="8"/>
      <color theme="1"/>
      <name val="Arial CE"/>
      <family val="2"/>
      <charset val="238"/>
    </font>
    <font>
      <sz val="11"/>
      <color indexed="8"/>
      <name val="Times New Roman"/>
      <family val="1"/>
    </font>
    <font>
      <b/>
      <sz val="10"/>
      <color indexed="8"/>
      <name val="Times New Roman"/>
      <family val="1"/>
    </font>
    <font>
      <sz val="8"/>
      <color indexed="8"/>
      <name val="Times New Roman"/>
      <family val="1"/>
    </font>
    <font>
      <sz val="10"/>
      <color indexed="8"/>
      <name val="Times New Roman"/>
      <family val="1"/>
    </font>
    <font>
      <b/>
      <sz val="11"/>
      <color indexed="8"/>
      <name val="Times New Roman"/>
      <family val="1"/>
    </font>
    <font>
      <sz val="11"/>
      <name val="Times New Roman"/>
      <family val="1"/>
    </font>
    <font>
      <b/>
      <sz val="12"/>
      <color indexed="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indexed="22"/>
        <bgColor indexed="22"/>
      </patternFill>
    </fill>
  </fills>
  <borders count="7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diagonal/>
    </border>
    <border>
      <left/>
      <right style="medium">
        <color indexed="64"/>
      </right>
      <top/>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s>
  <cellStyleXfs count="2">
    <xf numFmtId="0" fontId="0" fillId="0" borderId="0"/>
    <xf numFmtId="0" fontId="3" fillId="0" borderId="0"/>
  </cellStyleXfs>
  <cellXfs count="629">
    <xf numFmtId="0" fontId="0" fillId="0" borderId="0" xfId="0"/>
    <xf numFmtId="0" fontId="5"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6" fillId="0" borderId="0" xfId="0" applyFont="1" applyAlignment="1">
      <alignment horizontal="center"/>
    </xf>
    <xf numFmtId="0" fontId="7" fillId="0" borderId="0" xfId="0" applyFont="1"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11" fillId="0" borderId="0" xfId="0" applyFont="1"/>
    <xf numFmtId="0" fontId="10" fillId="0" borderId="0" xfId="0" applyFont="1" applyAlignment="1">
      <alignment horizontal="center"/>
    </xf>
    <xf numFmtId="0" fontId="12" fillId="0" borderId="0" xfId="0" applyFont="1"/>
    <xf numFmtId="0" fontId="5" fillId="0" borderId="0" xfId="0" applyFont="1" applyAlignment="1">
      <alignment horizontal="center" vertical="center"/>
    </xf>
    <xf numFmtId="0" fontId="16" fillId="0" borderId="0" xfId="0" applyFont="1"/>
    <xf numFmtId="0" fontId="14" fillId="0" borderId="0" xfId="0" applyFont="1" applyAlignment="1">
      <alignment horizontal="left"/>
    </xf>
    <xf numFmtId="0" fontId="14" fillId="0" borderId="0" xfId="0" applyFont="1" applyAlignment="1">
      <alignment horizontal="center"/>
    </xf>
    <xf numFmtId="0" fontId="16" fillId="0" borderId="0" xfId="0" applyFont="1" applyAlignment="1">
      <alignment horizontal="left"/>
    </xf>
    <xf numFmtId="0" fontId="7" fillId="0" borderId="0" xfId="0" applyFont="1"/>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6" fillId="0" borderId="0" xfId="0" applyFont="1" applyAlignment="1">
      <alignment horizontal="center" vertical="center"/>
    </xf>
    <xf numFmtId="0" fontId="5" fillId="0" borderId="0" xfId="0" applyFont="1"/>
    <xf numFmtId="0" fontId="5" fillId="0" borderId="2" xfId="0" applyFont="1" applyBorder="1" applyAlignment="1">
      <alignment horizontal="center" vertical="center"/>
    </xf>
    <xf numFmtId="0" fontId="5" fillId="0" borderId="11" xfId="0" applyFont="1" applyBorder="1" applyAlignment="1">
      <alignment horizontal="center" vertical="center"/>
    </xf>
    <xf numFmtId="1" fontId="5" fillId="0" borderId="9" xfId="0" applyNumberFormat="1" applyFont="1" applyBorder="1" applyAlignment="1">
      <alignment horizontal="center" vertical="center"/>
    </xf>
    <xf numFmtId="0" fontId="5" fillId="0" borderId="0" xfId="0" applyFont="1" applyAlignment="1">
      <alignment horizontal="left" vertical="center"/>
    </xf>
    <xf numFmtId="1" fontId="5" fillId="0" borderId="10" xfId="0" applyNumberFormat="1" applyFont="1" applyBorder="1" applyAlignment="1">
      <alignment horizontal="center" vertical="center"/>
    </xf>
    <xf numFmtId="0" fontId="5" fillId="0" borderId="12" xfId="0" applyFont="1" applyBorder="1" applyAlignment="1">
      <alignment horizontal="center"/>
    </xf>
    <xf numFmtId="0" fontId="18" fillId="0" borderId="0" xfId="0" applyFont="1"/>
    <xf numFmtId="0" fontId="19" fillId="0" borderId="0" xfId="0" applyFont="1"/>
    <xf numFmtId="0" fontId="5" fillId="0" borderId="13" xfId="0" applyFont="1" applyBorder="1" applyAlignment="1">
      <alignment horizontal="center"/>
    </xf>
    <xf numFmtId="0" fontId="8" fillId="0" borderId="0" xfId="0" applyFont="1" applyAlignment="1">
      <alignment horizontal="center" vertical="center"/>
    </xf>
    <xf numFmtId="0" fontId="17" fillId="0" borderId="0" xfId="0" applyFont="1" applyAlignment="1">
      <alignment horizontal="center" wrapText="1"/>
    </xf>
    <xf numFmtId="0" fontId="4" fillId="0" borderId="0" xfId="0" applyFont="1" applyAlignment="1">
      <alignment horizontal="center"/>
    </xf>
    <xf numFmtId="0" fontId="21" fillId="0" borderId="0" xfId="0" applyFont="1" applyAlignment="1">
      <alignment horizontal="center"/>
    </xf>
    <xf numFmtId="0" fontId="22" fillId="0" borderId="0" xfId="0" applyFont="1" applyAlignment="1">
      <alignment horizontal="justify" vertical="center"/>
    </xf>
    <xf numFmtId="0" fontId="20" fillId="0" borderId="0" xfId="0" applyFont="1"/>
    <xf numFmtId="0" fontId="23" fillId="0" borderId="0" xfId="0" applyFont="1"/>
    <xf numFmtId="0" fontId="24" fillId="0" borderId="0" xfId="0" applyFont="1"/>
    <xf numFmtId="0" fontId="5" fillId="0" borderId="12" xfId="0" applyFont="1" applyBorder="1" applyAlignment="1">
      <alignment horizontal="center" vertical="center"/>
    </xf>
    <xf numFmtId="0" fontId="21" fillId="0" borderId="0" xfId="0" applyFont="1" applyAlignment="1">
      <alignment horizontal="center" vertical="center"/>
    </xf>
    <xf numFmtId="0" fontId="3" fillId="0" borderId="0" xfId="0" applyFont="1"/>
    <xf numFmtId="0" fontId="27" fillId="0" borderId="0" xfId="0" applyFont="1" applyAlignment="1">
      <alignment horizontal="left"/>
    </xf>
    <xf numFmtId="0" fontId="15" fillId="0" borderId="0" xfId="0" applyFont="1"/>
    <xf numFmtId="0" fontId="28" fillId="0" borderId="0" xfId="0" applyFont="1" applyAlignment="1">
      <alignment horizontal="center"/>
    </xf>
    <xf numFmtId="0" fontId="13" fillId="0" borderId="0" xfId="0" applyFont="1" applyAlignment="1">
      <alignment horizontal="center"/>
    </xf>
    <xf numFmtId="0" fontId="10" fillId="0" borderId="0" xfId="0" applyFont="1"/>
    <xf numFmtId="0" fontId="5" fillId="0" borderId="14" xfId="0" applyFont="1" applyBorder="1" applyAlignment="1">
      <alignment horizontal="center" vertical="center"/>
    </xf>
    <xf numFmtId="0" fontId="13" fillId="0" borderId="16" xfId="0" applyFont="1" applyBorder="1" applyAlignment="1">
      <alignment horizontal="center"/>
    </xf>
    <xf numFmtId="0" fontId="3" fillId="0" borderId="15" xfId="0" applyFont="1" applyBorder="1" applyAlignment="1">
      <alignment horizontal="center"/>
    </xf>
    <xf numFmtId="2" fontId="3" fillId="0" borderId="0" xfId="0" applyNumberFormat="1" applyFont="1" applyAlignment="1">
      <alignment horizontal="center" vertical="center"/>
    </xf>
    <xf numFmtId="1" fontId="3" fillId="0" borderId="0" xfId="0" applyNumberFormat="1" applyFont="1" applyAlignment="1">
      <alignment horizontal="center" vertical="center"/>
    </xf>
    <xf numFmtId="1" fontId="3" fillId="0" borderId="0" xfId="0" applyNumberFormat="1" applyFont="1"/>
    <xf numFmtId="0" fontId="18" fillId="0" borderId="15" xfId="0" applyFont="1" applyBorder="1" applyAlignment="1">
      <alignment horizontal="center"/>
    </xf>
    <xf numFmtId="0" fontId="18" fillId="0" borderId="15" xfId="0" applyFont="1" applyBorder="1"/>
    <xf numFmtId="2" fontId="21" fillId="0" borderId="15" xfId="0" applyNumberFormat="1" applyFont="1" applyBorder="1" applyAlignment="1">
      <alignment horizontal="center"/>
    </xf>
    <xf numFmtId="0" fontId="21" fillId="0" borderId="15" xfId="0" applyFont="1" applyBorder="1" applyAlignment="1">
      <alignment horizontal="right"/>
    </xf>
    <xf numFmtId="0" fontId="21" fillId="0" borderId="15" xfId="0" applyFont="1" applyBorder="1" applyAlignment="1">
      <alignment horizontal="center"/>
    </xf>
    <xf numFmtId="0" fontId="7" fillId="0" borderId="15" xfId="0" applyFont="1" applyBorder="1" applyAlignment="1">
      <alignment horizontal="center"/>
    </xf>
    <xf numFmtId="0" fontId="1" fillId="0" borderId="0" xfId="0" applyFont="1"/>
    <xf numFmtId="0" fontId="5" fillId="0" borderId="0" xfId="0" applyFont="1" applyAlignment="1">
      <alignment horizontal="center" vertical="center" wrapText="1"/>
    </xf>
    <xf numFmtId="0" fontId="1" fillId="0" borderId="11"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15" xfId="0" applyFont="1" applyBorder="1" applyAlignment="1">
      <alignment horizontal="center" vertical="center"/>
    </xf>
    <xf numFmtId="0" fontId="1" fillId="0" borderId="1" xfId="0" applyFont="1" applyBorder="1" applyAlignment="1">
      <alignment horizontal="center" vertical="center"/>
    </xf>
    <xf numFmtId="0" fontId="1" fillId="0" borderId="20"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5" fillId="0" borderId="15" xfId="0" applyFont="1" applyBorder="1" applyAlignment="1">
      <alignment horizontal="center" vertical="center"/>
    </xf>
    <xf numFmtId="0" fontId="1" fillId="0" borderId="13" xfId="0" applyFont="1" applyBorder="1" applyAlignment="1">
      <alignment horizontal="center" vertical="center"/>
    </xf>
    <xf numFmtId="0" fontId="5" fillId="0" borderId="21" xfId="0" applyFont="1" applyBorder="1" applyAlignment="1">
      <alignment horizontal="center" shrinkToFit="1"/>
    </xf>
    <xf numFmtId="0" fontId="1" fillId="0" borderId="21" xfId="0" applyFont="1" applyBorder="1" applyAlignment="1">
      <alignment horizontal="center" vertical="center" shrinkToFit="1"/>
    </xf>
    <xf numFmtId="0" fontId="5" fillId="0" borderId="0" xfId="0" applyFont="1" applyAlignment="1">
      <alignment horizontal="center" vertical="center" shrinkToFit="1"/>
    </xf>
    <xf numFmtId="0" fontId="1" fillId="0" borderId="20" xfId="0" applyFont="1" applyBorder="1" applyAlignment="1">
      <alignment horizontal="center" vertical="center" shrinkToFit="1"/>
    </xf>
    <xf numFmtId="0" fontId="1" fillId="0" borderId="23" xfId="0" applyFont="1" applyBorder="1" applyAlignment="1">
      <alignment horizontal="center" vertical="center" shrinkToFit="1"/>
    </xf>
    <xf numFmtId="0" fontId="5" fillId="0" borderId="24" xfId="0" applyFont="1" applyBorder="1" applyAlignment="1">
      <alignment horizontal="center" shrinkToFit="1"/>
    </xf>
    <xf numFmtId="0" fontId="1" fillId="0" borderId="25" xfId="0" applyFont="1" applyBorder="1" applyAlignment="1">
      <alignment shrinkToFit="1"/>
    </xf>
    <xf numFmtId="0" fontId="15" fillId="0" borderId="22" xfId="0" applyFont="1" applyBorder="1" applyAlignment="1">
      <alignment horizontal="center" vertical="center" shrinkToFit="1"/>
    </xf>
    <xf numFmtId="0" fontId="2" fillId="0" borderId="0" xfId="0" applyFont="1" applyAlignment="1">
      <alignment horizontal="center"/>
    </xf>
    <xf numFmtId="0" fontId="0" fillId="0" borderId="0" xfId="0" applyAlignment="1">
      <alignment wrapText="1"/>
    </xf>
    <xf numFmtId="0" fontId="1" fillId="0" borderId="18" xfId="0" applyFont="1" applyBorder="1" applyAlignment="1">
      <alignment horizontal="center" vertical="center"/>
    </xf>
    <xf numFmtId="0" fontId="1" fillId="0" borderId="22" xfId="0" applyFont="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1" fontId="1" fillId="0" borderId="26" xfId="0" applyNumberFormat="1" applyFont="1" applyBorder="1" applyAlignment="1">
      <alignment horizontal="center" vertical="center" wrapText="1"/>
    </xf>
    <xf numFmtId="0" fontId="1" fillId="0" borderId="17" xfId="0" applyFont="1" applyBorder="1" applyAlignment="1">
      <alignment horizontal="center" vertical="center"/>
    </xf>
    <xf numFmtId="0" fontId="1" fillId="0" borderId="19" xfId="0" applyFont="1" applyBorder="1" applyAlignment="1">
      <alignment horizontal="center" vertical="center"/>
    </xf>
    <xf numFmtId="1" fontId="1" fillId="0" borderId="17" xfId="0" applyNumberFormat="1" applyFont="1" applyBorder="1" applyAlignment="1">
      <alignment horizontal="center" vertical="center" wrapText="1"/>
    </xf>
    <xf numFmtId="1" fontId="1" fillId="0" borderId="18" xfId="0" applyNumberFormat="1" applyFont="1" applyBorder="1" applyAlignment="1">
      <alignment horizontal="center" vertical="center" wrapText="1"/>
    </xf>
    <xf numFmtId="1" fontId="1" fillId="0" borderId="19" xfId="0" applyNumberFormat="1" applyFont="1" applyBorder="1" applyAlignment="1">
      <alignment horizontal="center" vertical="center" wrapText="1"/>
    </xf>
    <xf numFmtId="1" fontId="5" fillId="0" borderId="8" xfId="0" applyNumberFormat="1" applyFont="1" applyBorder="1" applyAlignment="1">
      <alignment horizontal="center" vertical="center"/>
    </xf>
    <xf numFmtId="0" fontId="1" fillId="0" borderId="6" xfId="0" applyFont="1" applyBorder="1" applyAlignment="1">
      <alignment horizontal="center"/>
    </xf>
    <xf numFmtId="0" fontId="1" fillId="0" borderId="9" xfId="0" applyFont="1" applyBorder="1" applyAlignment="1">
      <alignment horizontal="center"/>
    </xf>
    <xf numFmtId="0" fontId="1" fillId="0" borderId="0" xfId="0" applyFont="1" applyAlignment="1">
      <alignment horizontal="center" vertical="center"/>
    </xf>
    <xf numFmtId="0" fontId="1" fillId="0" borderId="0" xfId="0" applyFont="1" applyAlignment="1">
      <alignment horizontal="right"/>
    </xf>
    <xf numFmtId="0" fontId="1" fillId="0" borderId="0" xfId="0" applyFont="1" applyAlignment="1">
      <alignment vertical="center"/>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2" xfId="0" applyFont="1" applyBorder="1" applyAlignment="1">
      <alignment horizontal="center" vertical="center"/>
    </xf>
    <xf numFmtId="0" fontId="1" fillId="0" borderId="5" xfId="0" applyFont="1" applyBorder="1" applyAlignment="1">
      <alignment horizontal="center" vertical="center"/>
    </xf>
    <xf numFmtId="0" fontId="1" fillId="0" borderId="24" xfId="0" applyFont="1" applyBorder="1" applyAlignment="1">
      <alignment vertical="center" shrinkToFit="1"/>
    </xf>
    <xf numFmtId="0" fontId="1" fillId="0" borderId="27" xfId="0" applyFont="1" applyBorder="1" applyAlignment="1">
      <alignment horizontal="center" vertical="center" shrinkToFit="1"/>
    </xf>
    <xf numFmtId="0" fontId="1" fillId="0" borderId="26" xfId="0" applyFont="1" applyBorder="1" applyAlignment="1">
      <alignment horizontal="center" vertical="center" shrinkToFit="1"/>
    </xf>
    <xf numFmtId="0" fontId="25" fillId="0" borderId="0" xfId="0" applyFont="1" applyAlignment="1">
      <alignment horizontal="center"/>
    </xf>
    <xf numFmtId="0" fontId="1" fillId="0" borderId="28" xfId="0" applyFont="1" applyBorder="1" applyAlignment="1">
      <alignment horizontal="centerContinuous" vertical="center" wrapText="1"/>
    </xf>
    <xf numFmtId="49" fontId="1" fillId="0" borderId="21" xfId="0" applyNumberFormat="1" applyFont="1" applyBorder="1" applyAlignment="1">
      <alignment vertical="top" wrapText="1"/>
    </xf>
    <xf numFmtId="0" fontId="34" fillId="0" borderId="0" xfId="0" applyFont="1"/>
    <xf numFmtId="0" fontId="35" fillId="0" borderId="0" xfId="0" applyFont="1"/>
    <xf numFmtId="0" fontId="0" fillId="0" borderId="11" xfId="0" applyBorder="1"/>
    <xf numFmtId="0" fontId="0" fillId="0" borderId="12" xfId="0" applyBorder="1"/>
    <xf numFmtId="0" fontId="1" fillId="0" borderId="8" xfId="0" applyFont="1" applyBorder="1" applyAlignment="1">
      <alignment horizontal="center"/>
    </xf>
    <xf numFmtId="0" fontId="5" fillId="0" borderId="17" xfId="0" applyFont="1" applyBorder="1" applyAlignment="1">
      <alignment horizontal="center"/>
    </xf>
    <xf numFmtId="0" fontId="5" fillId="0" borderId="29" xfId="0" applyFont="1" applyBorder="1" applyAlignment="1">
      <alignment horizontal="center"/>
    </xf>
    <xf numFmtId="0" fontId="5" fillId="0" borderId="19" xfId="0" applyFont="1" applyBorder="1" applyAlignment="1">
      <alignment horizontal="center"/>
    </xf>
    <xf numFmtId="0" fontId="5" fillId="0" borderId="21"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7" xfId="0" applyFont="1" applyBorder="1" applyAlignment="1">
      <alignment horizontal="center"/>
    </xf>
    <xf numFmtId="49" fontId="5" fillId="0" borderId="26" xfId="0" applyNumberFormat="1" applyFont="1" applyBorder="1" applyAlignment="1">
      <alignment wrapText="1"/>
    </xf>
    <xf numFmtId="0" fontId="5" fillId="0" borderId="30" xfId="0" applyFont="1" applyBorder="1" applyAlignment="1">
      <alignment wrapText="1"/>
    </xf>
    <xf numFmtId="0" fontId="1" fillId="0" borderId="24" xfId="0" applyFont="1" applyBorder="1" applyAlignment="1">
      <alignment horizontal="center" vertical="center" shrinkToFit="1"/>
    </xf>
    <xf numFmtId="0" fontId="1" fillId="0" borderId="22" xfId="0" applyFont="1" applyBorder="1" applyAlignment="1">
      <alignment horizontal="center" vertical="center" shrinkToFit="1"/>
    </xf>
    <xf numFmtId="0" fontId="18" fillId="0" borderId="0" xfId="0" applyFont="1" applyAlignment="1">
      <alignment wrapText="1"/>
    </xf>
    <xf numFmtId="0" fontId="18" fillId="0" borderId="0" xfId="0" applyFont="1" applyAlignment="1">
      <alignment vertical="center" wrapText="1"/>
    </xf>
    <xf numFmtId="0" fontId="21" fillId="0" borderId="0" xfId="0" applyFont="1" applyAlignment="1">
      <alignment horizontal="left"/>
    </xf>
    <xf numFmtId="0" fontId="35" fillId="0" borderId="0" xfId="0" applyFont="1" applyAlignment="1">
      <alignment horizontal="left"/>
    </xf>
    <xf numFmtId="0" fontId="18" fillId="0" borderId="0" xfId="0" applyFont="1" applyAlignment="1">
      <alignment horizontal="left" vertical="center" wrapText="1"/>
    </xf>
    <xf numFmtId="0" fontId="21" fillId="0" borderId="0" xfId="0" applyFont="1"/>
    <xf numFmtId="0" fontId="34" fillId="0" borderId="0" xfId="0" applyFont="1" applyAlignment="1">
      <alignment horizontal="center"/>
    </xf>
    <xf numFmtId="0" fontId="36" fillId="0" borderId="0" xfId="0" applyFont="1" applyAlignment="1">
      <alignment horizontal="center"/>
    </xf>
    <xf numFmtId="0" fontId="31" fillId="0" borderId="0" xfId="0" applyFont="1" applyAlignment="1">
      <alignment horizontal="left"/>
    </xf>
    <xf numFmtId="0" fontId="31" fillId="0" borderId="0" xfId="0" applyFont="1" applyAlignment="1">
      <alignment horizontal="center"/>
    </xf>
    <xf numFmtId="0" fontId="32" fillId="0" borderId="0" xfId="0" applyFont="1"/>
    <xf numFmtId="0" fontId="31" fillId="0" borderId="0" xfId="0" applyFont="1"/>
    <xf numFmtId="0" fontId="6" fillId="0" borderId="0" xfId="0" applyFont="1" applyAlignment="1">
      <alignment horizontal="left"/>
    </xf>
    <xf numFmtId="0" fontId="15" fillId="0" borderId="24" xfId="0" applyFont="1" applyBorder="1" applyAlignment="1">
      <alignment horizontal="center" vertical="center" shrinkToFit="1"/>
    </xf>
    <xf numFmtId="1" fontId="1" fillId="0" borderId="11" xfId="0" applyNumberFormat="1" applyFont="1" applyBorder="1" applyAlignment="1">
      <alignment horizontal="center" vertical="center" wrapText="1"/>
    </xf>
    <xf numFmtId="1" fontId="1" fillId="0" borderId="5" xfId="0" applyNumberFormat="1" applyFont="1" applyBorder="1" applyAlignment="1">
      <alignment horizontal="center" vertical="center" wrapText="1"/>
    </xf>
    <xf numFmtId="1" fontId="1" fillId="0" borderId="2" xfId="0" applyNumberFormat="1" applyFont="1" applyBorder="1" applyAlignment="1">
      <alignment horizontal="center" vertical="center" wrapText="1"/>
    </xf>
    <xf numFmtId="1" fontId="1" fillId="0" borderId="24" xfId="0" applyNumberFormat="1" applyFont="1" applyBorder="1" applyAlignment="1">
      <alignment horizontal="center" vertical="center" wrapText="1"/>
    </xf>
    <xf numFmtId="0" fontId="1" fillId="2" borderId="24" xfId="0" applyFont="1" applyFill="1" applyBorder="1" applyAlignment="1">
      <alignment horizontal="left" vertical="center" wrapText="1" shrinkToFit="1"/>
    </xf>
    <xf numFmtId="0" fontId="5" fillId="0" borderId="24" xfId="0" applyFont="1" applyBorder="1" applyAlignment="1">
      <alignment wrapText="1"/>
    </xf>
    <xf numFmtId="0" fontId="1" fillId="0" borderId="34" xfId="0" applyFont="1" applyBorder="1" applyAlignment="1">
      <alignment horizontal="centerContinuous" vertical="center" wrapText="1"/>
    </xf>
    <xf numFmtId="0" fontId="1" fillId="0" borderId="26" xfId="0" applyFont="1" applyBorder="1" applyAlignment="1">
      <alignment vertical="top" wrapText="1"/>
    </xf>
    <xf numFmtId="0" fontId="5" fillId="2" borderId="22" xfId="0" applyFont="1" applyFill="1" applyBorder="1" applyAlignment="1">
      <alignment horizontal="left" vertical="center" wrapText="1" shrinkToFit="1"/>
    </xf>
    <xf numFmtId="0" fontId="1" fillId="0" borderId="35" xfId="0" applyFont="1" applyBorder="1" applyAlignment="1">
      <alignment horizontal="center" vertical="center" wrapText="1"/>
    </xf>
    <xf numFmtId="49" fontId="5" fillId="0" borderId="36" xfId="0" applyNumberFormat="1" applyFont="1" applyBorder="1" applyAlignment="1">
      <alignment horizontal="left" vertical="top" wrapText="1"/>
    </xf>
    <xf numFmtId="49" fontId="5" fillId="0" borderId="4" xfId="0" applyNumberFormat="1" applyFont="1" applyBorder="1" applyAlignment="1">
      <alignment horizontal="left" vertical="top" wrapText="1"/>
    </xf>
    <xf numFmtId="0" fontId="1" fillId="0" borderId="29" xfId="0" applyFont="1" applyBorder="1" applyAlignment="1">
      <alignment horizontal="left"/>
    </xf>
    <xf numFmtId="0" fontId="1" fillId="0" borderId="37" xfId="0" applyFont="1" applyBorder="1" applyAlignment="1">
      <alignment horizontal="center" vertical="center"/>
    </xf>
    <xf numFmtId="0" fontId="9" fillId="0" borderId="5" xfId="0" applyFont="1" applyBorder="1" applyAlignment="1">
      <alignment horizontal="center" vertical="center" wrapText="1"/>
    </xf>
    <xf numFmtId="0" fontId="0" fillId="0" borderId="11" xfId="0" applyBorder="1" applyAlignment="1">
      <alignment horizontal="center" vertical="center" wrapText="1"/>
    </xf>
    <xf numFmtId="1" fontId="1" fillId="0" borderId="9" xfId="0" applyNumberFormat="1" applyFont="1" applyBorder="1" applyAlignment="1">
      <alignment horizontal="center" vertical="center"/>
    </xf>
    <xf numFmtId="0" fontId="5" fillId="0" borderId="4" xfId="0" applyFont="1" applyBorder="1" applyAlignment="1">
      <alignment horizontal="center" vertical="center"/>
    </xf>
    <xf numFmtId="0" fontId="1" fillId="0" borderId="22"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wrapText="1"/>
    </xf>
    <xf numFmtId="0" fontId="8" fillId="0" borderId="0" xfId="0" applyFont="1"/>
    <xf numFmtId="0" fontId="21" fillId="0" borderId="0" xfId="0" applyFont="1" applyAlignment="1">
      <alignment horizontal="left" wrapText="1"/>
    </xf>
    <xf numFmtId="0" fontId="10" fillId="0" borderId="0" xfId="0" applyFont="1" applyAlignment="1">
      <alignment horizontal="left"/>
    </xf>
    <xf numFmtId="0" fontId="37" fillId="0" borderId="0" xfId="0" applyFont="1" applyAlignment="1">
      <alignment horizontal="center"/>
    </xf>
    <xf numFmtId="0" fontId="1" fillId="0" borderId="27" xfId="0" applyFont="1" applyBorder="1" applyAlignment="1">
      <alignment horizontal="center" vertical="center"/>
    </xf>
    <xf numFmtId="0" fontId="5" fillId="0" borderId="26" xfId="0" applyFont="1" applyBorder="1" applyAlignment="1">
      <alignment horizontal="center" vertical="center" shrinkToFit="1"/>
    </xf>
    <xf numFmtId="0" fontId="5" fillId="0" borderId="26" xfId="0" applyFont="1" applyBorder="1" applyAlignment="1">
      <alignment vertical="center" wrapText="1" shrinkToFit="1"/>
    </xf>
    <xf numFmtId="0" fontId="5" fillId="0" borderId="18"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shrinkToFit="1"/>
    </xf>
    <xf numFmtId="0" fontId="1" fillId="0" borderId="38" xfId="0" applyFont="1" applyBorder="1" applyAlignment="1">
      <alignment horizontal="center" vertical="center" shrinkToFit="1"/>
    </xf>
    <xf numFmtId="0" fontId="1"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5" fillId="0" borderId="39" xfId="0" applyFont="1" applyBorder="1" applyAlignment="1">
      <alignment horizontal="center" vertical="center" shrinkToFit="1"/>
    </xf>
    <xf numFmtId="0" fontId="1" fillId="0" borderId="21" xfId="0" applyFont="1" applyBorder="1" applyAlignment="1">
      <alignment horizontal="center"/>
    </xf>
    <xf numFmtId="0" fontId="0" fillId="0" borderId="23" xfId="0" applyBorder="1"/>
    <xf numFmtId="0" fontId="0" fillId="0" borderId="15" xfId="0" applyBorder="1"/>
    <xf numFmtId="0" fontId="0" fillId="0" borderId="25" xfId="0" applyBorder="1"/>
    <xf numFmtId="0" fontId="17" fillId="0" borderId="0" xfId="0" applyFont="1" applyAlignment="1">
      <alignment horizontal="center" vertical="center" wrapText="1"/>
    </xf>
    <xf numFmtId="0" fontId="5" fillId="0" borderId="28" xfId="0" applyFont="1" applyBorder="1" applyAlignment="1">
      <alignment horizontal="center" vertical="center" shrinkToFit="1"/>
    </xf>
    <xf numFmtId="0" fontId="15" fillId="0" borderId="38" xfId="0" applyFont="1" applyBorder="1" applyAlignment="1">
      <alignment horizontal="center" vertical="center" shrinkToFit="1"/>
    </xf>
    <xf numFmtId="0" fontId="5" fillId="0" borderId="39" xfId="0" applyFont="1" applyBorder="1" applyAlignment="1">
      <alignment vertical="center" wrapText="1" shrinkToFit="1"/>
    </xf>
    <xf numFmtId="0" fontId="5" fillId="0" borderId="40" xfId="0" applyFont="1" applyBorder="1" applyAlignment="1">
      <alignment horizontal="center" vertical="center" shrinkToFit="1"/>
    </xf>
    <xf numFmtId="0" fontId="15" fillId="0" borderId="26" xfId="0" applyFont="1" applyBorder="1" applyAlignment="1">
      <alignment horizontal="center" vertical="center" shrinkToFit="1"/>
    </xf>
    <xf numFmtId="0" fontId="5" fillId="0" borderId="33" xfId="0" applyFont="1" applyBorder="1"/>
    <xf numFmtId="0" fontId="5" fillId="0" borderId="26" xfId="0" applyFont="1" applyBorder="1" applyAlignment="1">
      <alignment horizontal="center" vertical="center"/>
    </xf>
    <xf numFmtId="0" fontId="5" fillId="0" borderId="26" xfId="0" applyFont="1" applyBorder="1" applyAlignment="1">
      <alignment horizontal="left" vertical="top" wrapText="1"/>
    </xf>
    <xf numFmtId="0" fontId="5" fillId="0" borderId="4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42"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26" xfId="0" applyFont="1" applyBorder="1" applyAlignment="1">
      <alignment wrapText="1"/>
    </xf>
    <xf numFmtId="0" fontId="5" fillId="0" borderId="17" xfId="0" applyFont="1" applyBorder="1" applyAlignment="1">
      <alignment horizontal="center" vertical="center" shrinkToFit="1"/>
    </xf>
    <xf numFmtId="0" fontId="1" fillId="0" borderId="38" xfId="0" applyFont="1" applyBorder="1" applyAlignment="1">
      <alignment horizontal="center" vertical="center" wrapText="1"/>
    </xf>
    <xf numFmtId="0" fontId="7" fillId="0" borderId="0" xfId="0" applyFont="1" applyAlignment="1">
      <alignment horizontal="left"/>
    </xf>
    <xf numFmtId="0" fontId="12" fillId="0" borderId="0" xfId="0" applyFont="1" applyAlignment="1">
      <alignment horizontal="left"/>
    </xf>
    <xf numFmtId="0" fontId="4" fillId="0" borderId="0" xfId="0" applyFont="1" applyAlignment="1">
      <alignment horizontal="center" vertical="center"/>
    </xf>
    <xf numFmtId="0" fontId="3" fillId="0" borderId="0" xfId="0" applyFont="1" applyAlignment="1">
      <alignment vertical="top" wrapText="1"/>
    </xf>
    <xf numFmtId="0" fontId="1" fillId="3" borderId="1" xfId="0" applyFont="1" applyFill="1" applyBorder="1" applyAlignment="1">
      <alignment horizontal="center" vertical="center"/>
    </xf>
    <xf numFmtId="0" fontId="1" fillId="3" borderId="9" xfId="0" applyFont="1" applyFill="1" applyBorder="1" applyAlignment="1">
      <alignment horizontal="center" vertical="center"/>
    </xf>
    <xf numFmtId="0" fontId="5" fillId="3" borderId="13" xfId="0" applyFont="1" applyFill="1" applyBorder="1" applyAlignment="1">
      <alignment horizontal="center" vertical="center"/>
    </xf>
    <xf numFmtId="0" fontId="1" fillId="3" borderId="11" xfId="0" applyFont="1" applyFill="1" applyBorder="1" applyAlignment="1">
      <alignment horizontal="center" vertical="center"/>
    </xf>
    <xf numFmtId="0" fontId="5" fillId="3" borderId="11" xfId="0" applyFont="1" applyFill="1" applyBorder="1" applyAlignment="1">
      <alignment horizontal="center" vertical="center"/>
    </xf>
    <xf numFmtId="0" fontId="1" fillId="3" borderId="15" xfId="0" applyFont="1" applyFill="1" applyBorder="1" applyAlignment="1">
      <alignment horizontal="center" vertical="center"/>
    </xf>
    <xf numFmtId="0" fontId="5" fillId="3" borderId="15" xfId="0" applyFont="1" applyFill="1" applyBorder="1" applyAlignment="1">
      <alignment horizontal="center" vertical="center"/>
    </xf>
    <xf numFmtId="0" fontId="0" fillId="3" borderId="20" xfId="0" applyFill="1" applyBorder="1" applyAlignment="1">
      <alignment horizontal="center"/>
    </xf>
    <xf numFmtId="0" fontId="1" fillId="3" borderId="20" xfId="0" applyFont="1" applyFill="1" applyBorder="1" applyAlignment="1">
      <alignment horizontal="center"/>
    </xf>
    <xf numFmtId="0" fontId="1" fillId="0" borderId="45" xfId="0" applyFont="1" applyBorder="1" applyAlignment="1">
      <alignment horizontal="center"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5" fillId="3" borderId="26" xfId="0" applyFont="1" applyFill="1" applyBorder="1" applyAlignment="1">
      <alignment vertical="center" wrapText="1" shrinkToFit="1"/>
    </xf>
    <xf numFmtId="0" fontId="5" fillId="3" borderId="12" xfId="0" applyFont="1" applyFill="1" applyBorder="1" applyAlignment="1">
      <alignment horizontal="center"/>
    </xf>
    <xf numFmtId="0" fontId="1" fillId="3" borderId="2" xfId="0" applyFont="1" applyFill="1" applyBorder="1" applyAlignment="1">
      <alignment horizontal="center" vertical="center" wrapText="1"/>
    </xf>
    <xf numFmtId="0" fontId="15" fillId="3" borderId="32" xfId="0" applyFont="1" applyFill="1" applyBorder="1" applyAlignment="1">
      <alignment horizontal="center" vertical="center" shrinkToFi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xf>
    <xf numFmtId="0" fontId="5" fillId="3" borderId="24" xfId="0" applyFont="1" applyFill="1" applyBorder="1" applyAlignment="1">
      <alignment vertical="center" wrapText="1"/>
    </xf>
    <xf numFmtId="0" fontId="5" fillId="3" borderId="22" xfId="0" applyFont="1" applyFill="1" applyBorder="1" applyAlignment="1">
      <alignment wrapText="1" shrinkToFit="1"/>
    </xf>
    <xf numFmtId="0" fontId="5" fillId="3" borderId="0" xfId="0" applyFont="1" applyFill="1" applyAlignment="1">
      <alignment wrapText="1"/>
    </xf>
    <xf numFmtId="0" fontId="5" fillId="3" borderId="21" xfId="0" applyFont="1" applyFill="1" applyBorder="1" applyAlignment="1">
      <alignment vertical="center" wrapText="1" shrinkToFit="1"/>
    </xf>
    <xf numFmtId="0" fontId="1" fillId="3" borderId="21" xfId="0" applyFont="1" applyFill="1" applyBorder="1"/>
    <xf numFmtId="0" fontId="1" fillId="3" borderId="6" xfId="0" applyFont="1" applyFill="1" applyBorder="1" applyAlignment="1">
      <alignment horizontal="center" vertical="center"/>
    </xf>
    <xf numFmtId="0" fontId="5" fillId="3" borderId="21" xfId="0" applyFont="1" applyFill="1" applyBorder="1" applyAlignment="1">
      <alignment horizontal="center" vertical="center" shrinkToFit="1"/>
    </xf>
    <xf numFmtId="0" fontId="1" fillId="3" borderId="21" xfId="0" applyFont="1" applyFill="1" applyBorder="1" applyAlignment="1">
      <alignment horizontal="left" vertical="center" wrapText="1" shrinkToFit="1"/>
    </xf>
    <xf numFmtId="0" fontId="1" fillId="3" borderId="31" xfId="0" applyFont="1" applyFill="1" applyBorder="1" applyAlignment="1">
      <alignment horizontal="center" vertical="center" shrinkToFit="1"/>
    </xf>
    <xf numFmtId="0" fontId="42" fillId="3" borderId="33" xfId="0" applyFont="1" applyFill="1" applyBorder="1" applyAlignment="1">
      <alignment horizontal="left" vertical="center" wrapText="1" shrinkToFit="1"/>
    </xf>
    <xf numFmtId="0" fontId="5" fillId="3" borderId="22" xfId="0" applyFont="1" applyFill="1" applyBorder="1" applyAlignment="1">
      <alignment horizontal="center" vertical="center"/>
    </xf>
    <xf numFmtId="0" fontId="1" fillId="0" borderId="56" xfId="0" applyFont="1" applyBorder="1" applyAlignment="1">
      <alignment horizontal="center" vertical="center"/>
    </xf>
    <xf numFmtId="0" fontId="5" fillId="3" borderId="26" xfId="0" applyFont="1" applyFill="1" applyBorder="1" applyAlignment="1">
      <alignment horizontal="center" vertical="center" shrinkToFit="1"/>
    </xf>
    <xf numFmtId="0" fontId="41" fillId="3" borderId="21" xfId="0" applyFont="1" applyFill="1" applyBorder="1" applyAlignment="1">
      <alignment horizontal="center" vertical="center" shrinkToFit="1"/>
    </xf>
    <xf numFmtId="0" fontId="42" fillId="0" borderId="21" xfId="0" applyFont="1" applyBorder="1" applyAlignment="1">
      <alignment vertical="top" wrapText="1"/>
    </xf>
    <xf numFmtId="0" fontId="42" fillId="0" borderId="26" xfId="0" applyFont="1" applyBorder="1" applyAlignment="1">
      <alignment vertical="center" wrapText="1" shrinkToFit="1"/>
    </xf>
    <xf numFmtId="0" fontId="42" fillId="3" borderId="14" xfId="0" applyFont="1" applyFill="1" applyBorder="1" applyAlignment="1">
      <alignment vertical="center" wrapText="1" shrinkToFit="1"/>
    </xf>
    <xf numFmtId="0" fontId="5" fillId="3" borderId="22" xfId="0" applyFont="1" applyFill="1" applyBorder="1" applyAlignment="1">
      <alignment vertical="center" wrapText="1"/>
    </xf>
    <xf numFmtId="0" fontId="5" fillId="3" borderId="22" xfId="0" applyFont="1" applyFill="1" applyBorder="1" applyAlignment="1">
      <alignment horizontal="center" vertical="center" shrinkToFit="1"/>
    </xf>
    <xf numFmtId="0" fontId="43" fillId="0" borderId="22" xfId="0" applyFont="1" applyBorder="1" applyAlignment="1">
      <alignment vertical="center" wrapText="1" shrinkToFit="1"/>
    </xf>
    <xf numFmtId="0" fontId="43" fillId="0" borderId="24" xfId="0" applyFont="1" applyBorder="1" applyAlignment="1">
      <alignment vertical="center" wrapText="1" shrinkToFit="1"/>
    </xf>
    <xf numFmtId="0" fontId="42" fillId="3" borderId="17" xfId="0" applyFont="1" applyFill="1" applyBorder="1" applyAlignment="1">
      <alignment horizontal="center" vertical="center"/>
    </xf>
    <xf numFmtId="0" fontId="42" fillId="3" borderId="18"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15" xfId="0" applyFont="1" applyFill="1" applyBorder="1" applyAlignment="1">
      <alignment horizontal="center" vertical="center"/>
    </xf>
    <xf numFmtId="0" fontId="44" fillId="0" borderId="31" xfId="0" applyFont="1" applyBorder="1" applyAlignment="1">
      <alignment horizontal="center" vertical="center"/>
    </xf>
    <xf numFmtId="0" fontId="45" fillId="0" borderId="32" xfId="0" applyFont="1" applyBorder="1" applyAlignment="1">
      <alignment horizontal="center" vertical="center"/>
    </xf>
    <xf numFmtId="0" fontId="45" fillId="0" borderId="38" xfId="0" applyFont="1" applyBorder="1" applyAlignment="1">
      <alignment horizontal="left" vertical="center" wrapText="1"/>
    </xf>
    <xf numFmtId="3" fontId="45" fillId="0" borderId="32" xfId="0" applyNumberFormat="1" applyFont="1" applyBorder="1" applyAlignment="1">
      <alignment horizontal="center" vertical="center" wrapText="1"/>
    </xf>
    <xf numFmtId="3" fontId="45" fillId="0" borderId="30" xfId="0" applyNumberFormat="1" applyFont="1" applyBorder="1" applyAlignment="1">
      <alignment horizontal="center" vertical="center" wrapText="1"/>
    </xf>
    <xf numFmtId="3" fontId="45" fillId="0" borderId="57" xfId="0" quotePrefix="1" applyNumberFormat="1" applyFont="1" applyBorder="1" applyAlignment="1">
      <alignment horizontal="center" vertical="center" wrapText="1"/>
    </xf>
    <xf numFmtId="0" fontId="45" fillId="0" borderId="21" xfId="0" applyFont="1" applyBorder="1" applyAlignment="1">
      <alignment horizontal="justify" vertical="top" wrapText="1"/>
    </xf>
    <xf numFmtId="3" fontId="45" fillId="0" borderId="21" xfId="0" applyNumberFormat="1" applyFont="1" applyBorder="1" applyAlignment="1">
      <alignment horizontal="center" vertical="center" wrapText="1"/>
    </xf>
    <xf numFmtId="3" fontId="45" fillId="0" borderId="39" xfId="0" quotePrefix="1" applyNumberFormat="1" applyFont="1" applyBorder="1" applyAlignment="1">
      <alignment horizontal="center" vertical="center" wrapText="1"/>
    </xf>
    <xf numFmtId="0" fontId="45" fillId="0" borderId="51" xfId="0" applyFont="1" applyBorder="1" applyAlignment="1">
      <alignment horizontal="center" vertical="center"/>
    </xf>
    <xf numFmtId="0" fontId="45" fillId="0" borderId="38" xfId="0" applyFont="1" applyBorder="1" applyAlignment="1">
      <alignment horizontal="justify" vertical="top" wrapText="1"/>
    </xf>
    <xf numFmtId="3" fontId="45" fillId="0" borderId="38" xfId="0" applyNumberFormat="1" applyFont="1" applyBorder="1" applyAlignment="1">
      <alignment horizontal="center" vertical="center" wrapText="1"/>
    </xf>
    <xf numFmtId="3" fontId="45" fillId="0" borderId="26" xfId="0" quotePrefix="1" applyNumberFormat="1" applyFont="1" applyBorder="1" applyAlignment="1">
      <alignment horizontal="center" vertical="center" wrapText="1"/>
    </xf>
    <xf numFmtId="0" fontId="45" fillId="0" borderId="70" xfId="0" applyFont="1" applyBorder="1" applyAlignment="1">
      <alignment vertical="top"/>
    </xf>
    <xf numFmtId="0" fontId="44" fillId="0" borderId="70" xfId="0" applyFont="1" applyBorder="1" applyAlignment="1">
      <alignment horizontal="center" vertical="center" wrapText="1"/>
    </xf>
    <xf numFmtId="0" fontId="45" fillId="0" borderId="70" xfId="0" applyFont="1" applyBorder="1" applyAlignment="1">
      <alignment horizontal="center" vertical="center" wrapText="1"/>
    </xf>
    <xf numFmtId="0" fontId="45" fillId="0" borderId="0" xfId="0" applyFont="1" applyAlignment="1">
      <alignment vertical="top"/>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5" fillId="0" borderId="70" xfId="1" applyFont="1" applyBorder="1" applyAlignment="1">
      <alignment horizontal="left" vertical="center" wrapText="1"/>
    </xf>
    <xf numFmtId="4" fontId="45" fillId="0" borderId="70" xfId="0" applyNumberFormat="1" applyFont="1" applyBorder="1" applyAlignment="1">
      <alignment horizontal="center" vertical="center" wrapText="1"/>
    </xf>
    <xf numFmtId="0" fontId="5" fillId="3" borderId="38" xfId="0" applyFont="1" applyFill="1" applyBorder="1" applyAlignment="1">
      <alignment vertical="center" wrapText="1" shrinkToFit="1"/>
    </xf>
    <xf numFmtId="0" fontId="1" fillId="0" borderId="0" xfId="0" applyFont="1" applyAlignment="1">
      <alignment horizontal="center" vertical="center" shrinkToFit="1"/>
    </xf>
    <xf numFmtId="0" fontId="1" fillId="3" borderId="47" xfId="0" applyFont="1" applyFill="1" applyBorder="1" applyAlignment="1">
      <alignment horizontal="center" vertical="center"/>
    </xf>
    <xf numFmtId="0" fontId="1" fillId="3" borderId="45" xfId="0" applyFont="1" applyFill="1" applyBorder="1" applyAlignment="1">
      <alignment horizontal="center" vertical="center"/>
    </xf>
    <xf numFmtId="0" fontId="5" fillId="0" borderId="71" xfId="0" applyFont="1" applyBorder="1" applyAlignment="1">
      <alignment horizontal="center"/>
    </xf>
    <xf numFmtId="0" fontId="5" fillId="0" borderId="47" xfId="0" applyFont="1" applyBorder="1" applyAlignment="1">
      <alignment horizontal="center"/>
    </xf>
    <xf numFmtId="0" fontId="5" fillId="0" borderId="56" xfId="0" applyFont="1" applyBorder="1" applyAlignment="1">
      <alignment horizontal="center"/>
    </xf>
    <xf numFmtId="0" fontId="44" fillId="0" borderId="30" xfId="0" applyFont="1" applyBorder="1" applyAlignment="1">
      <alignment horizontal="center" vertical="center" wrapText="1"/>
    </xf>
    <xf numFmtId="0" fontId="44" fillId="0" borderId="31" xfId="0" applyFont="1" applyBorder="1" applyAlignment="1">
      <alignment horizontal="center" vertical="center" wrapText="1"/>
    </xf>
    <xf numFmtId="0" fontId="42" fillId="3" borderId="2" xfId="0" applyFont="1" applyFill="1" applyBorder="1" applyAlignment="1">
      <alignment horizontal="center" vertical="center"/>
    </xf>
    <xf numFmtId="0" fontId="42" fillId="3" borderId="11" xfId="0" applyFont="1" applyFill="1" applyBorder="1" applyAlignment="1">
      <alignment horizontal="center" vertical="center"/>
    </xf>
    <xf numFmtId="0" fontId="43" fillId="3" borderId="22" xfId="0" applyFont="1" applyFill="1" applyBorder="1" applyAlignment="1">
      <alignment horizontal="center" shrinkToFit="1"/>
    </xf>
    <xf numFmtId="0" fontId="5" fillId="3" borderId="24" xfId="0" applyFont="1" applyFill="1" applyBorder="1" applyAlignment="1">
      <alignment horizontal="center" vertical="center" shrinkToFit="1"/>
    </xf>
    <xf numFmtId="0" fontId="42" fillId="3" borderId="6" xfId="0" applyFont="1" applyFill="1" applyBorder="1" applyAlignment="1">
      <alignment horizontal="center"/>
    </xf>
    <xf numFmtId="0" fontId="42" fillId="3" borderId="11" xfId="0" applyFont="1" applyFill="1" applyBorder="1" applyAlignment="1">
      <alignment horizontal="center"/>
    </xf>
    <xf numFmtId="0" fontId="42" fillId="3" borderId="1" xfId="0" applyFont="1" applyFill="1" applyBorder="1" applyAlignment="1">
      <alignment horizontal="center" vertical="center"/>
    </xf>
    <xf numFmtId="0" fontId="42" fillId="3" borderId="0" xfId="0" applyFont="1" applyFill="1" applyAlignment="1">
      <alignment horizontal="left"/>
    </xf>
    <xf numFmtId="0" fontId="42" fillId="3" borderId="21" xfId="0" applyFont="1" applyFill="1" applyBorder="1" applyAlignment="1">
      <alignment vertical="center" wrapText="1" shrinkToFit="1"/>
    </xf>
    <xf numFmtId="0" fontId="44" fillId="0" borderId="63" xfId="0" applyFont="1" applyBorder="1" applyAlignment="1">
      <alignment vertical="center"/>
    </xf>
    <xf numFmtId="0" fontId="45" fillId="0" borderId="33" xfId="0" applyFont="1" applyBorder="1" applyAlignment="1">
      <alignment horizontal="center" vertical="center"/>
    </xf>
    <xf numFmtId="0" fontId="45" fillId="0" borderId="17" xfId="0" applyFont="1" applyBorder="1" applyAlignment="1">
      <alignment horizontal="center" vertical="center"/>
    </xf>
    <xf numFmtId="0" fontId="45" fillId="0" borderId="19" xfId="0" applyFont="1" applyBorder="1" applyAlignment="1">
      <alignment horizontal="center" vertical="center"/>
    </xf>
    <xf numFmtId="0" fontId="45" fillId="0" borderId="29" xfId="0" applyFont="1" applyBorder="1" applyAlignment="1">
      <alignment horizontal="center" vertical="center"/>
    </xf>
    <xf numFmtId="0" fontId="45" fillId="0" borderId="14" xfId="0" applyFont="1" applyBorder="1" applyAlignment="1">
      <alignment horizontal="center" vertical="center"/>
    </xf>
    <xf numFmtId="0" fontId="45" fillId="0" borderId="2" xfId="0" applyFont="1" applyBorder="1" applyAlignment="1">
      <alignment horizontal="center" vertical="center"/>
    </xf>
    <xf numFmtId="0" fontId="45" fillId="0" borderId="5" xfId="0" applyFont="1" applyBorder="1" applyAlignment="1">
      <alignment horizontal="center" vertical="center"/>
    </xf>
    <xf numFmtId="0" fontId="45" fillId="0" borderId="12" xfId="0" applyFont="1" applyBorder="1" applyAlignment="1">
      <alignment horizontal="center" vertical="center"/>
    </xf>
    <xf numFmtId="0" fontId="45" fillId="0" borderId="8" xfId="0" applyFont="1" applyBorder="1" applyAlignment="1">
      <alignment horizontal="left" vertical="center" wrapText="1"/>
    </xf>
    <xf numFmtId="0" fontId="45" fillId="0" borderId="22" xfId="0" applyFont="1" applyBorder="1" applyAlignment="1">
      <alignment horizontal="center" vertical="center"/>
    </xf>
    <xf numFmtId="0" fontId="45" fillId="0" borderId="51" xfId="0" applyFont="1" applyBorder="1" applyAlignment="1">
      <alignment horizontal="left" vertical="center" wrapText="1"/>
    </xf>
    <xf numFmtId="0" fontId="45" fillId="3" borderId="38" xfId="0" applyFont="1" applyFill="1" applyBorder="1" applyAlignment="1">
      <alignment horizontal="center" vertical="center"/>
    </xf>
    <xf numFmtId="0" fontId="45" fillId="0" borderId="32" xfId="0" applyFont="1" applyBorder="1" applyAlignment="1">
      <alignment horizontal="left" vertical="center" wrapText="1"/>
    </xf>
    <xf numFmtId="0" fontId="45" fillId="0" borderId="21" xfId="0" applyFont="1" applyBorder="1" applyAlignment="1">
      <alignment horizontal="center" vertical="center"/>
    </xf>
    <xf numFmtId="10" fontId="45" fillId="0" borderId="25" xfId="0" applyNumberFormat="1" applyFont="1" applyBorder="1" applyAlignment="1">
      <alignment horizontal="center" vertical="center" wrapText="1"/>
    </xf>
    <xf numFmtId="0" fontId="45" fillId="3" borderId="32" xfId="0" applyFont="1" applyFill="1" applyBorder="1" applyAlignment="1">
      <alignment horizontal="center" vertical="center"/>
    </xf>
    <xf numFmtId="0" fontId="44" fillId="3" borderId="32" xfId="0" applyFont="1" applyFill="1" applyBorder="1" applyAlignment="1">
      <alignment horizontal="left" vertical="center" wrapText="1"/>
    </xf>
    <xf numFmtId="0" fontId="45" fillId="3" borderId="21" xfId="0" applyFont="1" applyFill="1" applyBorder="1" applyAlignment="1">
      <alignment horizontal="center" vertical="center"/>
    </xf>
    <xf numFmtId="10" fontId="45" fillId="3" borderId="25" xfId="0" applyNumberFormat="1" applyFont="1" applyFill="1" applyBorder="1" applyAlignment="1">
      <alignment horizontal="center" vertical="center" wrapText="1"/>
    </xf>
    <xf numFmtId="0" fontId="45" fillId="3" borderId="31" xfId="0" applyFont="1" applyFill="1" applyBorder="1" applyAlignment="1">
      <alignment horizontal="center" vertical="center"/>
    </xf>
    <xf numFmtId="0" fontId="45" fillId="3" borderId="31" xfId="0" applyFont="1" applyFill="1" applyBorder="1" applyAlignment="1">
      <alignment horizontal="left" vertical="center" wrapText="1"/>
    </xf>
    <xf numFmtId="10" fontId="45" fillId="3" borderId="31" xfId="0" applyNumberFormat="1" applyFont="1" applyFill="1" applyBorder="1" applyAlignment="1">
      <alignment horizontal="center" vertical="center"/>
    </xf>
    <xf numFmtId="0" fontId="45" fillId="3" borderId="68" xfId="0" applyFont="1" applyFill="1" applyBorder="1" applyAlignment="1">
      <alignment horizontal="center" vertical="center"/>
    </xf>
    <xf numFmtId="0" fontId="44" fillId="3" borderId="68" xfId="0" applyFont="1" applyFill="1" applyBorder="1" applyAlignment="1">
      <alignment horizontal="left" vertical="center" wrapText="1"/>
    </xf>
    <xf numFmtId="3" fontId="45" fillId="3" borderId="70" xfId="0" applyNumberFormat="1" applyFont="1" applyFill="1" applyBorder="1" applyAlignment="1">
      <alignment horizontal="center" vertical="center"/>
    </xf>
    <xf numFmtId="10" fontId="45" fillId="3" borderId="69" xfId="0" applyNumberFormat="1" applyFont="1" applyFill="1" applyBorder="1" applyAlignment="1">
      <alignment horizontal="center" vertical="center" wrapText="1"/>
    </xf>
    <xf numFmtId="0" fontId="1" fillId="3" borderId="15" xfId="0" applyFont="1" applyFill="1" applyBorder="1" applyAlignment="1">
      <alignment horizontal="center"/>
    </xf>
    <xf numFmtId="0" fontId="24" fillId="0" borderId="0" xfId="0" applyFont="1" applyAlignment="1">
      <alignment vertical="center"/>
    </xf>
    <xf numFmtId="0" fontId="47" fillId="0" borderId="0" xfId="0" applyFont="1" applyAlignment="1">
      <alignment shrinkToFit="1"/>
    </xf>
    <xf numFmtId="0" fontId="47" fillId="0" borderId="0" xfId="0" applyFont="1"/>
    <xf numFmtId="0" fontId="3" fillId="0" borderId="0" xfId="0" applyFont="1" applyAlignment="1">
      <alignment horizontal="left"/>
    </xf>
    <xf numFmtId="0" fontId="48" fillId="4" borderId="15" xfId="0" applyFont="1" applyFill="1" applyBorder="1" applyAlignment="1">
      <alignment horizontal="center" vertical="center" wrapText="1"/>
    </xf>
    <xf numFmtId="0" fontId="49" fillId="4" borderId="15" xfId="0" applyFont="1" applyFill="1" applyBorder="1" applyAlignment="1">
      <alignment horizontal="center" vertical="center" wrapText="1"/>
    </xf>
    <xf numFmtId="0" fontId="50" fillId="0" borderId="20" xfId="0" applyFont="1" applyBorder="1" applyAlignment="1">
      <alignment horizontal="center" vertical="center" wrapText="1"/>
    </xf>
    <xf numFmtId="0" fontId="45" fillId="0" borderId="15" xfId="0" applyFont="1" applyBorder="1" applyAlignment="1">
      <alignment vertical="center" shrinkToFit="1"/>
    </xf>
    <xf numFmtId="0" fontId="45" fillId="0" borderId="4" xfId="0" applyFont="1" applyBorder="1" applyAlignment="1">
      <alignment horizontal="center" vertical="center" wrapText="1"/>
    </xf>
    <xf numFmtId="0" fontId="45" fillId="0" borderId="15" xfId="0" applyFont="1" applyBorder="1" applyAlignment="1">
      <alignment horizontal="center" vertical="center" wrapText="1"/>
    </xf>
    <xf numFmtId="0" fontId="50" fillId="4" borderId="15" xfId="0" applyFont="1" applyFill="1" applyBorder="1" applyAlignment="1">
      <alignment horizontal="center" vertical="center" wrapText="1"/>
    </xf>
    <xf numFmtId="0" fontId="45" fillId="0" borderId="15" xfId="0" applyFont="1" applyBorder="1" applyAlignment="1">
      <alignment vertical="top" shrinkToFit="1"/>
    </xf>
    <xf numFmtId="0" fontId="45" fillId="0" borderId="15" xfId="0" applyFont="1" applyBorder="1" applyAlignment="1">
      <alignment shrinkToFit="1"/>
    </xf>
    <xf numFmtId="0" fontId="45" fillId="0" borderId="11" xfId="0" applyFont="1" applyBorder="1" applyAlignment="1">
      <alignment horizontal="center" vertical="center" wrapText="1"/>
    </xf>
    <xf numFmtId="0" fontId="45" fillId="0" borderId="15" xfId="0" applyFont="1" applyBorder="1" applyAlignment="1">
      <alignment horizontal="left" vertical="top" shrinkToFit="1"/>
    </xf>
    <xf numFmtId="0" fontId="50" fillId="4" borderId="11" xfId="0" applyFont="1" applyFill="1" applyBorder="1" applyAlignment="1">
      <alignment horizontal="center" vertical="center" wrapText="1"/>
    </xf>
    <xf numFmtId="0" fontId="45" fillId="0" borderId="15" xfId="0" applyFont="1" applyBorder="1" applyAlignment="1">
      <alignment horizontal="left" shrinkToFit="1"/>
    </xf>
    <xf numFmtId="0" fontId="45" fillId="2" borderId="15" xfId="0" applyFont="1" applyFill="1" applyBorder="1" applyAlignment="1">
      <alignment vertical="center" shrinkToFit="1"/>
    </xf>
    <xf numFmtId="0" fontId="45" fillId="2" borderId="15" xfId="0" applyFont="1" applyFill="1" applyBorder="1" applyAlignment="1">
      <alignment horizontal="left" vertical="center" shrinkToFit="1"/>
    </xf>
    <xf numFmtId="0" fontId="45" fillId="0" borderId="15" xfId="0" applyFont="1" applyBorder="1" applyAlignment="1">
      <alignment horizontal="left" vertical="center" shrinkToFit="1"/>
    </xf>
    <xf numFmtId="0" fontId="45" fillId="0" borderId="15" xfId="0" applyFont="1" applyBorder="1" applyAlignment="1">
      <alignment horizontal="center" vertical="center"/>
    </xf>
    <xf numFmtId="0" fontId="48" fillId="4" borderId="15" xfId="0" applyFont="1" applyFill="1" applyBorder="1"/>
    <xf numFmtId="0" fontId="48" fillId="4" borderId="11" xfId="0" applyFont="1" applyFill="1" applyBorder="1" applyAlignment="1">
      <alignment horizontal="right" shrinkToFit="1"/>
    </xf>
    <xf numFmtId="0" fontId="48" fillId="4" borderId="15" xfId="0" applyFont="1" applyFill="1" applyBorder="1" applyAlignment="1">
      <alignment horizontal="center"/>
    </xf>
    <xf numFmtId="0" fontId="51" fillId="0" borderId="0" xfId="0" applyFont="1"/>
    <xf numFmtId="0" fontId="0" fillId="0" borderId="0" xfId="0" applyAlignment="1">
      <alignment shrinkToFit="1"/>
    </xf>
    <xf numFmtId="0" fontId="51" fillId="0" borderId="0" xfId="0" applyFont="1" applyAlignment="1">
      <alignment horizontal="center" shrinkToFit="1"/>
    </xf>
    <xf numFmtId="0" fontId="51" fillId="0" borderId="0" xfId="0" applyFont="1" applyAlignment="1">
      <alignment horizontal="center"/>
    </xf>
    <xf numFmtId="0" fontId="47" fillId="0" borderId="0" xfId="0" applyFont="1" applyAlignment="1">
      <alignment horizontal="center" shrinkToFit="1"/>
    </xf>
    <xf numFmtId="0" fontId="47" fillId="0" borderId="0" xfId="0" applyFont="1" applyAlignment="1">
      <alignment horizontal="center"/>
    </xf>
    <xf numFmtId="0" fontId="52" fillId="0" borderId="15" xfId="0" applyFont="1" applyBorder="1" applyAlignment="1">
      <alignment vertical="center" shrinkToFit="1"/>
    </xf>
    <xf numFmtId="0" fontId="53" fillId="0" borderId="0" xfId="0" applyFont="1" applyAlignment="1">
      <alignment horizontal="center" vertical="center"/>
    </xf>
    <xf numFmtId="0" fontId="24" fillId="0" borderId="0" xfId="0" applyFont="1" applyAlignment="1">
      <alignment horizontal="center" vertical="center"/>
    </xf>
    <xf numFmtId="0" fontId="7" fillId="4" borderId="15" xfId="0" applyFont="1" applyFill="1" applyBorder="1" applyAlignment="1">
      <alignment horizontal="center" vertical="center" wrapText="1"/>
    </xf>
    <xf numFmtId="0" fontId="7" fillId="5" borderId="44" xfId="0" applyFont="1" applyFill="1" applyBorder="1" applyAlignment="1">
      <alignment horizontal="center" vertical="center"/>
    </xf>
    <xf numFmtId="0" fontId="7" fillId="4" borderId="44" xfId="0" applyFont="1" applyFill="1" applyBorder="1" applyAlignment="1">
      <alignment wrapText="1"/>
    </xf>
    <xf numFmtId="0" fontId="3" fillId="0" borderId="20" xfId="0" applyFont="1" applyBorder="1" applyAlignment="1">
      <alignment horizontal="center" vertical="center" wrapText="1"/>
    </xf>
    <xf numFmtId="0" fontId="0" fillId="0" borderId="15" xfId="0" applyBorder="1" applyAlignment="1">
      <alignment horizontal="left" vertical="top" wrapText="1"/>
    </xf>
    <xf numFmtId="0" fontId="18" fillId="0" borderId="15" xfId="0" applyFont="1" applyBorder="1" applyAlignment="1">
      <alignment horizontal="left" vertical="top" wrapText="1"/>
    </xf>
    <xf numFmtId="0" fontId="18" fillId="0" borderId="15" xfId="0" applyFont="1" applyBorder="1" applyAlignment="1">
      <alignment horizontal="left" vertical="top" wrapText="1" shrinkToFit="1"/>
    </xf>
    <xf numFmtId="0" fontId="18" fillId="2" borderId="15" xfId="0" applyFont="1" applyFill="1" applyBorder="1" applyAlignment="1">
      <alignment horizontal="left" vertical="top" wrapText="1" shrinkToFit="1"/>
    </xf>
    <xf numFmtId="0" fontId="23" fillId="0" borderId="15" xfId="0" applyFont="1" applyBorder="1" applyAlignment="1">
      <alignment horizontal="left" vertical="top" wrapText="1"/>
    </xf>
    <xf numFmtId="0" fontId="3" fillId="0" borderId="15" xfId="0" applyFont="1" applyBorder="1" applyAlignment="1">
      <alignment vertical="top" wrapText="1"/>
    </xf>
    <xf numFmtId="0" fontId="3" fillId="0" borderId="0" xfId="0" applyFont="1" applyAlignment="1">
      <alignment wrapText="1"/>
    </xf>
    <xf numFmtId="0" fontId="3" fillId="0" borderId="0" xfId="0" applyFont="1" applyAlignment="1">
      <alignment horizontal="center" vertical="center" wrapText="1"/>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left" vertical="top" wrapText="1" shrinkToFit="1"/>
    </xf>
    <xf numFmtId="0" fontId="3" fillId="0" borderId="0" xfId="0" applyFont="1" applyAlignment="1">
      <alignment horizontal="center"/>
    </xf>
    <xf numFmtId="0" fontId="3" fillId="0" borderId="15" xfId="0" applyFont="1" applyBorder="1" applyAlignment="1">
      <alignment horizontal="left" vertical="top" wrapText="1"/>
    </xf>
    <xf numFmtId="0" fontId="3" fillId="0" borderId="15" xfId="0" applyFont="1" applyBorder="1" applyAlignment="1">
      <alignment horizontal="left" vertical="top" wrapText="1" shrinkToFit="1"/>
    </xf>
    <xf numFmtId="0" fontId="3" fillId="2" borderId="15" xfId="0" applyFont="1" applyFill="1" applyBorder="1" applyAlignment="1">
      <alignment horizontal="left" vertical="top" wrapText="1" shrinkToFit="1"/>
    </xf>
    <xf numFmtId="0" fontId="21" fillId="0" borderId="0" xfId="0" applyFont="1"/>
    <xf numFmtId="0" fontId="17" fillId="0" borderId="52" xfId="0" applyFont="1" applyBorder="1" applyAlignment="1">
      <alignment horizontal="center" vertical="center"/>
    </xf>
    <xf numFmtId="0" fontId="17" fillId="0" borderId="46" xfId="0" applyFont="1" applyBorder="1" applyAlignment="1">
      <alignment horizontal="center" vertical="center"/>
    </xf>
    <xf numFmtId="0" fontId="17" fillId="0" borderId="52" xfId="0" applyFont="1" applyBorder="1" applyAlignment="1">
      <alignment horizontal="center" vertical="center" wrapText="1"/>
    </xf>
    <xf numFmtId="0" fontId="17" fillId="0" borderId="46" xfId="0" applyFont="1" applyBorder="1" applyAlignment="1">
      <alignment horizontal="center" vertical="center" wrapText="1"/>
    </xf>
    <xf numFmtId="0" fontId="7" fillId="0" borderId="0" xfId="0" applyFont="1" applyAlignment="1">
      <alignment horizontal="left"/>
    </xf>
    <xf numFmtId="0" fontId="9" fillId="0" borderId="52"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46"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3"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28" xfId="0" applyFont="1" applyBorder="1" applyAlignment="1">
      <alignment horizontal="center" vertical="center" wrapText="1"/>
    </xf>
    <xf numFmtId="0" fontId="17" fillId="0" borderId="45"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6" fillId="0" borderId="67" xfId="0" applyFont="1" applyBorder="1" applyAlignment="1">
      <alignment horizontal="center" vertical="center"/>
    </xf>
    <xf numFmtId="0" fontId="6" fillId="0" borderId="61" xfId="0" applyFont="1" applyBorder="1" applyAlignment="1">
      <alignment horizontal="center" vertical="center"/>
    </xf>
    <xf numFmtId="0" fontId="5" fillId="0" borderId="44" xfId="0" applyFont="1" applyBorder="1" applyAlignment="1">
      <alignment horizontal="center" vertical="center" wrapText="1"/>
    </xf>
    <xf numFmtId="0" fontId="0" fillId="0" borderId="46" xfId="0" applyBorder="1" applyAlignment="1">
      <alignment horizontal="center" vertical="center" wrapText="1"/>
    </xf>
    <xf numFmtId="0" fontId="8" fillId="0" borderId="33" xfId="0" applyFont="1" applyBorder="1" applyAlignment="1">
      <alignment horizontal="center" vertical="center"/>
    </xf>
    <xf numFmtId="0" fontId="8" fillId="0" borderId="48" xfId="0" applyFont="1" applyBorder="1" applyAlignment="1">
      <alignment horizontal="center" vertical="center"/>
    </xf>
    <xf numFmtId="0" fontId="8" fillId="0" borderId="29" xfId="0" applyFont="1" applyBorder="1" applyAlignment="1">
      <alignment horizontal="center" vertical="center"/>
    </xf>
    <xf numFmtId="0" fontId="6" fillId="0" borderId="56" xfId="0" applyFont="1" applyBorder="1" applyAlignment="1">
      <alignment horizontal="center" vertical="center"/>
    </xf>
    <xf numFmtId="0" fontId="6" fillId="0" borderId="50" xfId="0" applyFont="1" applyBorder="1" applyAlignment="1">
      <alignment horizontal="center" vertical="center"/>
    </xf>
    <xf numFmtId="0" fontId="9" fillId="0" borderId="56"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49" xfId="0" applyFont="1" applyBorder="1" applyAlignment="1">
      <alignment horizontal="center" vertical="center" wrapText="1"/>
    </xf>
    <xf numFmtId="0" fontId="5" fillId="0" borderId="65" xfId="0" applyFont="1" applyBorder="1" applyAlignment="1">
      <alignment horizontal="center" vertical="center" shrinkToFit="1"/>
    </xf>
    <xf numFmtId="0" fontId="5" fillId="0" borderId="66"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54" xfId="0" applyFont="1" applyBorder="1" applyAlignment="1">
      <alignment horizontal="center" vertical="center" shrinkToFit="1"/>
    </xf>
    <xf numFmtId="0" fontId="5" fillId="0" borderId="55" xfId="0" applyFont="1" applyBorder="1" applyAlignment="1">
      <alignment horizontal="center" vertical="center" shrinkToFit="1"/>
    </xf>
    <xf numFmtId="0" fontId="5" fillId="0" borderId="35" xfId="0" applyFont="1" applyBorder="1" applyAlignment="1">
      <alignment horizontal="center" vertical="center" shrinkToFit="1"/>
    </xf>
    <xf numFmtId="0" fontId="7" fillId="0" borderId="0" xfId="0" applyFont="1" applyAlignment="1">
      <alignment horizontal="center"/>
    </xf>
    <xf numFmtId="0" fontId="17" fillId="3" borderId="59" xfId="0" applyFont="1" applyFill="1" applyBorder="1" applyAlignment="1">
      <alignment horizontal="center" vertical="center"/>
    </xf>
    <xf numFmtId="0" fontId="17" fillId="3" borderId="43" xfId="0" applyFont="1" applyFill="1" applyBorder="1" applyAlignment="1">
      <alignment horizontal="center" vertical="center"/>
    </xf>
    <xf numFmtId="0" fontId="5" fillId="0" borderId="52" xfId="0" applyFont="1" applyBorder="1" applyAlignment="1">
      <alignment horizontal="center" vertical="center" wrapText="1"/>
    </xf>
    <xf numFmtId="0" fontId="17" fillId="0" borderId="49" xfId="0" applyFont="1" applyBorder="1" applyAlignment="1">
      <alignment horizontal="center" vertical="center"/>
    </xf>
    <xf numFmtId="0" fontId="17" fillId="0" borderId="56" xfId="0" applyFont="1" applyBorder="1" applyAlignment="1">
      <alignment horizontal="center" vertical="center"/>
    </xf>
    <xf numFmtId="0" fontId="17" fillId="0" borderId="50" xfId="0" applyFont="1" applyBorder="1" applyAlignment="1">
      <alignment horizontal="center" vertical="center"/>
    </xf>
    <xf numFmtId="0" fontId="17" fillId="0" borderId="49" xfId="0" applyFont="1" applyBorder="1" applyAlignment="1">
      <alignment horizontal="center" vertical="center" wrapText="1"/>
    </xf>
    <xf numFmtId="0" fontId="17" fillId="0" borderId="56" xfId="0" applyFont="1" applyBorder="1" applyAlignment="1">
      <alignment horizontal="center" vertical="center" wrapText="1"/>
    </xf>
    <xf numFmtId="0" fontId="17" fillId="0" borderId="45" xfId="0" applyFont="1" applyBorder="1" applyAlignment="1">
      <alignment horizontal="center" vertical="center"/>
    </xf>
    <xf numFmtId="0" fontId="5" fillId="0" borderId="52"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0" fillId="0" borderId="52" xfId="0" applyBorder="1" applyAlignment="1">
      <alignment horizontal="center" vertical="center" wrapText="1"/>
    </xf>
    <xf numFmtId="0" fontId="0" fillId="0" borderId="45" xfId="0" applyBorder="1" applyAlignment="1">
      <alignment horizontal="center" vertical="center" wrapText="1"/>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1" fillId="0" borderId="9" xfId="0" applyFont="1" applyBorder="1" applyAlignment="1">
      <alignment horizontal="center" vertical="center"/>
    </xf>
    <xf numFmtId="0" fontId="1" fillId="0" borderId="18" xfId="0" applyFont="1" applyBorder="1" applyAlignment="1">
      <alignment horizontal="center" vertical="center"/>
    </xf>
    <xf numFmtId="1" fontId="1" fillId="0" borderId="37" xfId="0" applyNumberFormat="1" applyFont="1" applyBorder="1" applyAlignment="1">
      <alignment horizontal="center" vertical="center" wrapText="1"/>
    </xf>
    <xf numFmtId="1" fontId="1" fillId="0" borderId="47" xfId="0" applyNumberFormat="1" applyFont="1" applyBorder="1" applyAlignment="1">
      <alignment horizontal="center" vertical="center" wrapText="1"/>
    </xf>
    <xf numFmtId="1" fontId="1" fillId="0" borderId="43" xfId="0" applyNumberFormat="1" applyFont="1" applyBorder="1" applyAlignment="1">
      <alignment horizontal="center" vertical="center" wrapText="1"/>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7" fillId="3" borderId="52" xfId="0" applyFont="1" applyFill="1" applyBorder="1" applyAlignment="1">
      <alignment horizontal="center" vertical="center"/>
    </xf>
    <xf numFmtId="0" fontId="17" fillId="3" borderId="46" xfId="0" applyFont="1" applyFill="1" applyBorder="1" applyAlignment="1">
      <alignment horizontal="center" vertical="center"/>
    </xf>
    <xf numFmtId="0" fontId="18" fillId="0" borderId="30" xfId="0" applyFont="1" applyBorder="1" applyAlignment="1">
      <alignment horizontal="center" vertical="center" shrinkToFit="1"/>
    </xf>
    <xf numFmtId="0" fontId="18" fillId="0" borderId="38" xfId="0" applyFont="1" applyBorder="1" applyAlignment="1">
      <alignment horizontal="center" vertical="center" shrinkToFit="1"/>
    </xf>
    <xf numFmtId="0" fontId="18" fillId="0" borderId="31" xfId="0" applyFont="1" applyBorder="1" applyAlignment="1">
      <alignment horizontal="center" vertical="center" shrinkToFit="1"/>
    </xf>
    <xf numFmtId="0" fontId="5" fillId="0" borderId="30"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1" xfId="0" applyFont="1" applyBorder="1" applyAlignment="1">
      <alignment horizontal="center" vertical="center" wrapText="1"/>
    </xf>
    <xf numFmtId="0" fontId="43" fillId="0" borderId="59" xfId="0" applyFont="1" applyBorder="1" applyAlignment="1">
      <alignment horizontal="center" vertical="center"/>
    </xf>
    <xf numFmtId="0" fontId="43" fillId="0" borderId="47" xfId="0" applyFont="1" applyBorder="1" applyAlignment="1">
      <alignment horizontal="center" vertical="center"/>
    </xf>
    <xf numFmtId="0" fontId="43" fillId="0" borderId="43" xfId="0" applyFont="1" applyBorder="1" applyAlignment="1">
      <alignment horizontal="center" vertical="center"/>
    </xf>
    <xf numFmtId="0" fontId="17" fillId="0" borderId="59" xfId="0" applyFont="1" applyBorder="1" applyAlignment="1">
      <alignment horizontal="center" vertical="center"/>
    </xf>
    <xf numFmtId="0" fontId="17" fillId="0" borderId="47" xfId="0" applyFont="1" applyBorder="1" applyAlignment="1">
      <alignment horizontal="center" vertical="center"/>
    </xf>
    <xf numFmtId="0" fontId="17" fillId="0" borderId="43" xfId="0" applyFont="1" applyBorder="1" applyAlignment="1">
      <alignment horizontal="center" vertical="center"/>
    </xf>
    <xf numFmtId="0" fontId="8" fillId="0" borderId="62" xfId="0" applyFont="1" applyBorder="1" applyAlignment="1">
      <alignment horizontal="center"/>
    </xf>
    <xf numFmtId="0" fontId="8" fillId="0" borderId="48" xfId="0" applyFont="1" applyBorder="1" applyAlignment="1">
      <alignment horizontal="center"/>
    </xf>
    <xf numFmtId="0" fontId="8" fillId="0" borderId="29" xfId="0" applyFont="1" applyBorder="1" applyAlignment="1">
      <alignment horizontal="center"/>
    </xf>
    <xf numFmtId="0" fontId="2" fillId="0" borderId="53" xfId="0" applyFont="1" applyBorder="1" applyAlignment="1">
      <alignment horizontal="center" vertical="center" wrapText="1"/>
    </xf>
    <xf numFmtId="0" fontId="2" fillId="0" borderId="50" xfId="0" applyFont="1" applyBorder="1" applyAlignment="1">
      <alignment horizontal="center" vertical="center" wrapText="1"/>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36"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35" xfId="0" applyFont="1" applyBorder="1" applyAlignment="1">
      <alignment horizontal="center" vertical="center"/>
    </xf>
    <xf numFmtId="0" fontId="18" fillId="0" borderId="30"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1"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46" xfId="0" applyFont="1" applyBorder="1" applyAlignment="1">
      <alignment horizontal="center" vertical="center" wrapText="1"/>
    </xf>
    <xf numFmtId="0" fontId="6" fillId="0" borderId="49" xfId="0" applyFont="1" applyBorder="1" applyAlignment="1">
      <alignment horizontal="center" vertical="center"/>
    </xf>
    <xf numFmtId="0" fontId="29" fillId="0" borderId="44" xfId="0" applyFont="1" applyBorder="1" applyAlignment="1">
      <alignment horizontal="center" vertical="center" wrapText="1"/>
    </xf>
    <xf numFmtId="0" fontId="29" fillId="0" borderId="46" xfId="0" applyFont="1" applyBorder="1" applyAlignment="1">
      <alignment horizontal="center" vertical="center" wrapText="1"/>
    </xf>
    <xf numFmtId="0" fontId="13" fillId="0" borderId="0" xfId="0" applyFont="1" applyAlignment="1">
      <alignment horizontal="center"/>
    </xf>
    <xf numFmtId="0" fontId="1" fillId="0" borderId="30"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1"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1" xfId="0" applyFont="1" applyBorder="1" applyAlignment="1">
      <alignment horizontal="center" vertical="center" wrapText="1"/>
    </xf>
    <xf numFmtId="0" fontId="12" fillId="0" borderId="38" xfId="0" applyFont="1" applyBorder="1" applyAlignment="1">
      <alignment horizontal="center"/>
    </xf>
    <xf numFmtId="0" fontId="3" fillId="0" borderId="8"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28"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43" xfId="0" applyFont="1" applyBorder="1" applyAlignment="1">
      <alignment horizontal="center" vertical="center" wrapText="1"/>
    </xf>
    <xf numFmtId="0" fontId="4" fillId="0" borderId="0" xfId="0" applyFont="1" applyAlignment="1">
      <alignment horizontal="center" vertical="center"/>
    </xf>
    <xf numFmtId="0" fontId="9" fillId="0" borderId="5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6"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61" xfId="0" applyFont="1" applyBorder="1" applyAlignment="1">
      <alignment horizontal="center" vertical="center" wrapText="1"/>
    </xf>
    <xf numFmtId="0" fontId="5" fillId="0" borderId="0" xfId="0" applyFont="1" applyAlignment="1">
      <alignment horizontal="left"/>
    </xf>
    <xf numFmtId="1" fontId="1" fillId="0" borderId="44" xfId="0" applyNumberFormat="1" applyFont="1" applyBorder="1" applyAlignment="1">
      <alignment horizontal="center" vertical="center" wrapText="1"/>
    </xf>
    <xf numFmtId="1" fontId="1" fillId="0" borderId="45" xfId="0" applyNumberFormat="1" applyFont="1" applyBorder="1" applyAlignment="1">
      <alignment horizontal="center" vertical="center" wrapText="1"/>
    </xf>
    <xf numFmtId="1" fontId="1" fillId="0" borderId="46" xfId="0" applyNumberFormat="1" applyFont="1" applyBorder="1" applyAlignment="1">
      <alignment horizontal="center" vertical="center" wrapText="1"/>
    </xf>
    <xf numFmtId="0" fontId="1" fillId="0" borderId="37" xfId="0" applyFont="1" applyBorder="1" applyAlignment="1">
      <alignment horizontal="center" vertical="center"/>
    </xf>
    <xf numFmtId="0" fontId="1" fillId="0" borderId="47" xfId="0" applyFont="1" applyBorder="1" applyAlignment="1">
      <alignment horizontal="center" vertical="center"/>
    </xf>
    <xf numFmtId="0" fontId="1" fillId="0" borderId="43" xfId="0" applyFont="1" applyBorder="1" applyAlignment="1">
      <alignment horizontal="center" vertical="center"/>
    </xf>
    <xf numFmtId="0" fontId="1" fillId="0" borderId="53" xfId="0" applyFont="1" applyBorder="1" applyAlignment="1">
      <alignment horizontal="center" vertical="center"/>
    </xf>
    <xf numFmtId="0" fontId="1" fillId="0" borderId="56" xfId="0" applyFont="1" applyBorder="1" applyAlignment="1">
      <alignment horizontal="center" vertical="center"/>
    </xf>
    <xf numFmtId="0" fontId="1" fillId="0" borderId="50" xfId="0" applyFont="1" applyBorder="1" applyAlignment="1">
      <alignment horizontal="center" vertical="center"/>
    </xf>
    <xf numFmtId="0" fontId="1" fillId="0" borderId="0" xfId="0" applyFont="1" applyAlignment="1">
      <alignment horizontal="left" vertical="top"/>
    </xf>
    <xf numFmtId="1" fontId="1" fillId="0" borderId="53" xfId="0" applyNumberFormat="1" applyFont="1" applyBorder="1" applyAlignment="1">
      <alignment horizontal="center" vertical="center" wrapText="1"/>
    </xf>
    <xf numFmtId="1" fontId="1" fillId="0" borderId="56" xfId="0" applyNumberFormat="1" applyFont="1" applyBorder="1" applyAlignment="1">
      <alignment horizontal="center" vertical="center" wrapText="1"/>
    </xf>
    <xf numFmtId="1" fontId="1" fillId="0" borderId="50" xfId="0" applyNumberFormat="1" applyFont="1" applyBorder="1" applyAlignment="1">
      <alignment horizontal="center" vertical="center" wrapText="1"/>
    </xf>
    <xf numFmtId="0" fontId="8" fillId="0" borderId="0" xfId="0" applyFont="1"/>
    <xf numFmtId="1" fontId="8" fillId="0" borderId="33" xfId="0" applyNumberFormat="1" applyFont="1" applyBorder="1" applyAlignment="1">
      <alignment horizontal="center" vertical="center"/>
    </xf>
    <xf numFmtId="0" fontId="1" fillId="0" borderId="57"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52" xfId="0" applyFont="1" applyBorder="1" applyAlignment="1">
      <alignment horizontal="center" vertical="center"/>
    </xf>
    <xf numFmtId="0" fontId="8" fillId="0" borderId="7" xfId="0" applyFont="1" applyBorder="1" applyAlignment="1">
      <alignment horizontal="center" vertical="center"/>
    </xf>
    <xf numFmtId="0" fontId="8" fillId="0" borderId="19" xfId="0" applyFont="1" applyBorder="1" applyAlignment="1">
      <alignment horizontal="center" vertical="center"/>
    </xf>
    <xf numFmtId="0" fontId="46" fillId="0" borderId="59" xfId="0" applyFont="1" applyBorder="1" applyAlignment="1">
      <alignment horizontal="center" vertical="center" wrapText="1"/>
    </xf>
    <xf numFmtId="0" fontId="46" fillId="0" borderId="47" xfId="0" applyFont="1" applyBorder="1" applyAlignment="1">
      <alignment horizontal="center" vertical="center" wrapText="1"/>
    </xf>
    <xf numFmtId="0" fontId="5" fillId="0" borderId="51" xfId="0" applyFont="1" applyBorder="1" applyAlignment="1">
      <alignment horizontal="center" vertical="center"/>
    </xf>
    <xf numFmtId="0" fontId="5" fillId="0" borderId="0" xfId="0" applyFont="1" applyAlignment="1">
      <alignment horizontal="center" vertical="center"/>
    </xf>
    <xf numFmtId="1" fontId="1" fillId="0" borderId="39" xfId="0" applyNumberFormat="1" applyFont="1" applyBorder="1" applyAlignment="1">
      <alignment horizontal="center" vertical="center" wrapText="1"/>
    </xf>
    <xf numFmtId="1" fontId="1" fillId="0" borderId="38" xfId="0" applyNumberFormat="1" applyFont="1" applyBorder="1" applyAlignment="1">
      <alignment horizontal="center" vertical="center" wrapText="1"/>
    </xf>
    <xf numFmtId="1" fontId="1" fillId="0" borderId="31" xfId="0" applyNumberFormat="1" applyFont="1" applyBorder="1" applyAlignment="1">
      <alignment horizontal="center" vertical="center" wrapText="1"/>
    </xf>
    <xf numFmtId="0" fontId="32" fillId="0" borderId="0" xfId="0" applyFont="1"/>
    <xf numFmtId="0" fontId="31" fillId="0" borderId="0" xfId="0" applyFont="1"/>
    <xf numFmtId="0" fontId="31" fillId="0" borderId="0" xfId="0" applyFont="1" applyAlignment="1">
      <alignment horizontal="left"/>
    </xf>
    <xf numFmtId="0" fontId="32" fillId="0" borderId="0" xfId="0" applyFont="1" applyAlignment="1">
      <alignment horizontal="left"/>
    </xf>
    <xf numFmtId="0" fontId="38" fillId="0" borderId="0" xfId="0" applyFont="1" applyAlignment="1">
      <alignment horizontal="center"/>
    </xf>
    <xf numFmtId="0" fontId="17" fillId="0" borderId="44" xfId="0" applyFont="1" applyBorder="1" applyAlignment="1">
      <alignment horizontal="center" vertical="center"/>
    </xf>
    <xf numFmtId="0" fontId="16" fillId="0" borderId="0" xfId="0" applyFont="1"/>
    <xf numFmtId="0" fontId="1" fillId="3" borderId="59"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52"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55" xfId="0" applyFont="1" applyBorder="1" applyAlignment="1">
      <alignment horizontal="center" vertical="center"/>
    </xf>
    <xf numFmtId="0" fontId="1" fillId="0" borderId="45" xfId="0" applyFont="1" applyBorder="1" applyAlignment="1">
      <alignment horizontal="center" vertical="center" wrapText="1"/>
    </xf>
    <xf numFmtId="0" fontId="6" fillId="0" borderId="0" xfId="0" applyFont="1" applyAlignment="1">
      <alignment horizontal="left"/>
    </xf>
    <xf numFmtId="0" fontId="17" fillId="0" borderId="11" xfId="0" applyFont="1" applyBorder="1" applyAlignment="1">
      <alignment horizontal="center" vertical="center"/>
    </xf>
    <xf numFmtId="0" fontId="8" fillId="0" borderId="54" xfId="0" applyFont="1" applyBorder="1" applyAlignment="1">
      <alignment horizontal="center" vertical="center"/>
    </xf>
    <xf numFmtId="0" fontId="8" fillId="0" borderId="55" xfId="0" applyFont="1" applyBorder="1" applyAlignment="1">
      <alignment horizontal="center" vertical="center"/>
    </xf>
    <xf numFmtId="0" fontId="8" fillId="0" borderId="35" xfId="0" applyFont="1" applyBorder="1" applyAlignment="1">
      <alignment horizontal="center" vertical="center"/>
    </xf>
    <xf numFmtId="0" fontId="1" fillId="0" borderId="63" xfId="0" applyFont="1" applyBorder="1" applyAlignment="1">
      <alignment horizontal="center" vertical="center"/>
    </xf>
    <xf numFmtId="0" fontId="1" fillId="0" borderId="64" xfId="0" applyFont="1" applyBorder="1" applyAlignment="1">
      <alignment horizontal="center" vertical="center"/>
    </xf>
    <xf numFmtId="0" fontId="1" fillId="0" borderId="36" xfId="0" applyFont="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1" fillId="0" borderId="35" xfId="0" applyFont="1" applyBorder="1" applyAlignment="1">
      <alignment horizontal="center" vertical="center"/>
    </xf>
    <xf numFmtId="0" fontId="1" fillId="0" borderId="38" xfId="0" applyFont="1" applyBorder="1" applyAlignment="1">
      <alignment horizontal="center"/>
    </xf>
    <xf numFmtId="0" fontId="1" fillId="0" borderId="47" xfId="0" applyFont="1" applyBorder="1" applyAlignment="1">
      <alignment horizontal="center" vertical="center" wrapText="1"/>
    </xf>
    <xf numFmtId="0" fontId="5" fillId="0" borderId="57" xfId="0" applyFont="1" applyBorder="1" applyAlignment="1">
      <alignment horizontal="center" vertical="center"/>
    </xf>
    <xf numFmtId="0" fontId="0" fillId="0" borderId="31" xfId="0" applyBorder="1" applyAlignment="1">
      <alignment horizontal="center" wrapText="1"/>
    </xf>
    <xf numFmtId="0" fontId="0" fillId="0" borderId="31" xfId="0" applyBorder="1" applyAlignment="1">
      <alignment horizontal="center"/>
    </xf>
    <xf numFmtId="0" fontId="5" fillId="0" borderId="63" xfId="0" applyFont="1" applyBorder="1" applyAlignment="1">
      <alignment horizontal="center" vertical="center" shrinkToFit="1"/>
    </xf>
    <xf numFmtId="0" fontId="5" fillId="0" borderId="64" xfId="0" applyFont="1" applyBorder="1" applyAlignment="1">
      <alignment horizontal="center" vertical="center" shrinkToFit="1"/>
    </xf>
    <xf numFmtId="0" fontId="18" fillId="0" borderId="64" xfId="0" applyFont="1" applyBorder="1" applyAlignment="1">
      <alignment horizontal="center" vertical="center" shrinkToFit="1"/>
    </xf>
    <xf numFmtId="0" fontId="18" fillId="0" borderId="0" xfId="0" applyFont="1" applyAlignment="1">
      <alignment horizontal="center" vertical="center" shrinkToFit="1"/>
    </xf>
    <xf numFmtId="0" fontId="18" fillId="0" borderId="55" xfId="0" applyFont="1" applyBorder="1" applyAlignment="1">
      <alignment horizontal="center" vertical="center" shrinkToFit="1"/>
    </xf>
    <xf numFmtId="0" fontId="9" fillId="0" borderId="67" xfId="0" applyFont="1" applyBorder="1" applyAlignment="1">
      <alignment horizontal="center" vertical="center" wrapText="1"/>
    </xf>
    <xf numFmtId="0" fontId="2" fillId="0" borderId="45" xfId="0" applyFont="1" applyBorder="1" applyAlignment="1">
      <alignment horizontal="center" vertical="center" wrapText="1"/>
    </xf>
    <xf numFmtId="0" fontId="6" fillId="0" borderId="0" xfId="0" applyFont="1"/>
    <xf numFmtId="0" fontId="8" fillId="0" borderId="56" xfId="0" applyFont="1" applyBorder="1" applyAlignment="1">
      <alignment horizontal="center" vertical="center"/>
    </xf>
    <xf numFmtId="0" fontId="8" fillId="0" borderId="50" xfId="0" applyFont="1" applyBorder="1" applyAlignment="1">
      <alignment horizontal="center" vertical="center"/>
    </xf>
    <xf numFmtId="0" fontId="1" fillId="0" borderId="45" xfId="0" applyFont="1" applyBorder="1" applyAlignment="1">
      <alignment horizontal="center" wrapText="1"/>
    </xf>
    <xf numFmtId="0" fontId="1" fillId="0" borderId="46" xfId="0" applyFont="1" applyBorder="1" applyAlignment="1">
      <alignment horizontal="center" wrapText="1"/>
    </xf>
    <xf numFmtId="0" fontId="8" fillId="0" borderId="67" xfId="0" applyFont="1" applyBorder="1" applyAlignment="1">
      <alignment horizontal="center" vertical="center"/>
    </xf>
    <xf numFmtId="0" fontId="9" fillId="0" borderId="5" xfId="0" applyFont="1" applyBorder="1" applyAlignment="1">
      <alignment horizontal="center" vertical="center" wrapText="1"/>
    </xf>
    <xf numFmtId="0" fontId="1" fillId="0" borderId="5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7" xfId="0" applyFont="1" applyBorder="1" applyAlignment="1">
      <alignment horizontal="center" vertical="center" wrapText="1"/>
    </xf>
    <xf numFmtId="0" fontId="9" fillId="0" borderId="11" xfId="0" applyFont="1" applyBorder="1" applyAlignment="1">
      <alignment horizontal="center" vertical="center" wrapText="1"/>
    </xf>
    <xf numFmtId="0" fontId="0" fillId="0" borderId="11" xfId="0" applyBorder="1" applyAlignment="1">
      <alignment horizontal="center" vertical="center" wrapText="1"/>
    </xf>
    <xf numFmtId="0" fontId="9" fillId="0" borderId="44" xfId="0" applyFont="1" applyBorder="1" applyAlignment="1">
      <alignment horizontal="center" vertical="center" wrapText="1"/>
    </xf>
    <xf numFmtId="0" fontId="42" fillId="3" borderId="47" xfId="0" applyFont="1" applyFill="1" applyBorder="1" applyAlignment="1">
      <alignment horizontal="center" vertical="center" wrapText="1"/>
    </xf>
    <xf numFmtId="0" fontId="42" fillId="3" borderId="43" xfId="0" applyFont="1" applyFill="1" applyBorder="1" applyAlignment="1">
      <alignment horizontal="center" vertical="center" wrapText="1"/>
    </xf>
    <xf numFmtId="0" fontId="1" fillId="0" borderId="3" xfId="0" applyFont="1" applyBorder="1"/>
    <xf numFmtId="0" fontId="1" fillId="0" borderId="19" xfId="0" applyFont="1" applyBorder="1"/>
    <xf numFmtId="0" fontId="1" fillId="0" borderId="39" xfId="0" applyFont="1" applyBorder="1" applyAlignment="1">
      <alignment horizontal="center" vertical="center"/>
    </xf>
    <xf numFmtId="0" fontId="1" fillId="0" borderId="38" xfId="0" applyFont="1" applyBorder="1" applyAlignment="1">
      <alignment horizontal="center" vertical="center"/>
    </xf>
    <xf numFmtId="0" fontId="1" fillId="0" borderId="31" xfId="0" applyFont="1" applyBorder="1" applyAlignment="1">
      <alignment horizontal="center" vertical="center"/>
    </xf>
    <xf numFmtId="0" fontId="1" fillId="0" borderId="49" xfId="0" applyFont="1" applyBorder="1" applyAlignment="1">
      <alignment horizontal="center" vertical="center" wrapText="1"/>
    </xf>
    <xf numFmtId="0" fontId="1"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8" xfId="0" applyFont="1" applyBorder="1" applyAlignment="1">
      <alignment horizontal="center" vertical="center" wrapText="1"/>
    </xf>
    <xf numFmtId="0" fontId="1" fillId="0" borderId="15" xfId="0" applyFont="1" applyBorder="1"/>
    <xf numFmtId="0" fontId="1" fillId="0" borderId="18" xfId="0" applyFont="1" applyBorder="1"/>
    <xf numFmtId="0" fontId="1" fillId="0" borderId="1" xfId="0" applyFont="1" applyBorder="1"/>
    <xf numFmtId="0" fontId="1" fillId="0" borderId="17" xfId="0" applyFont="1" applyBorder="1"/>
    <xf numFmtId="0" fontId="0" fillId="0" borderId="44" xfId="0" applyBorder="1" applyAlignment="1">
      <alignment horizontal="center" vertical="center" wrapText="1"/>
    </xf>
    <xf numFmtId="0" fontId="1" fillId="0" borderId="60"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61" xfId="0" applyFont="1" applyBorder="1" applyAlignment="1">
      <alignment horizontal="center" vertical="center" wrapText="1"/>
    </xf>
    <xf numFmtId="0" fontId="6" fillId="0" borderId="10" xfId="0" applyFont="1" applyBorder="1" applyAlignment="1">
      <alignment horizontal="center" vertical="center"/>
    </xf>
    <xf numFmtId="0" fontId="6" fillId="0" borderId="62" xfId="0" applyFont="1" applyBorder="1" applyAlignment="1">
      <alignment horizontal="center" vertical="center"/>
    </xf>
    <xf numFmtId="0" fontId="44" fillId="0" borderId="30" xfId="0" applyFont="1" applyBorder="1" applyAlignment="1">
      <alignment horizontal="center" vertical="center" wrapText="1"/>
    </xf>
    <xf numFmtId="0" fontId="44" fillId="0" borderId="31" xfId="0" applyFont="1" applyBorder="1" applyAlignment="1">
      <alignment horizontal="center" vertical="center" wrapText="1"/>
    </xf>
    <xf numFmtId="0" fontId="44" fillId="0" borderId="68" xfId="0" applyFont="1" applyBorder="1" applyAlignment="1">
      <alignment horizontal="center" vertical="center"/>
    </xf>
    <xf numFmtId="0" fontId="44" fillId="0" borderId="69" xfId="0" applyFont="1" applyBorder="1" applyAlignment="1">
      <alignment horizontal="center" vertical="center"/>
    </xf>
    <xf numFmtId="0" fontId="26" fillId="0" borderId="0" xfId="0" applyFont="1" applyAlignment="1">
      <alignment horizontal="center" vertical="top"/>
    </xf>
    <xf numFmtId="0" fontId="44" fillId="0" borderId="58" xfId="0" applyFont="1" applyBorder="1" applyAlignment="1">
      <alignment horizontal="center" vertical="center" wrapText="1"/>
    </xf>
    <xf numFmtId="0" fontId="44" fillId="0" borderId="28" xfId="0" applyFont="1" applyBorder="1" applyAlignment="1">
      <alignment horizontal="center" vertical="center" wrapText="1"/>
    </xf>
    <xf numFmtId="0" fontId="5" fillId="0" borderId="0" xfId="0" applyFont="1" applyAlignment="1">
      <alignment horizontal="center"/>
    </xf>
    <xf numFmtId="0" fontId="18" fillId="0" borderId="15" xfId="0" applyFont="1" applyBorder="1" applyAlignment="1">
      <alignment horizontal="center"/>
    </xf>
    <xf numFmtId="0" fontId="18" fillId="0" borderId="4" xfId="0" applyFont="1" applyBorder="1" applyAlignment="1">
      <alignment horizontal="center"/>
    </xf>
    <xf numFmtId="0" fontId="18" fillId="0" borderId="44" xfId="0" applyFont="1" applyBorder="1" applyAlignment="1">
      <alignment horizontal="center"/>
    </xf>
    <xf numFmtId="0" fontId="18" fillId="0" borderId="11" xfId="0" applyFont="1" applyBorder="1" applyAlignment="1">
      <alignment horizontal="center"/>
    </xf>
    <xf numFmtId="0" fontId="7" fillId="0" borderId="0" xfId="0" applyFont="1"/>
    <xf numFmtId="0" fontId="44" fillId="0" borderId="8" xfId="0" applyFont="1" applyBorder="1" applyAlignment="1">
      <alignment horizontal="center" vertical="center"/>
    </xf>
    <xf numFmtId="0" fontId="44" fillId="0" borderId="28" xfId="0" applyFont="1" applyBorder="1" applyAlignment="1">
      <alignment horizontal="center" vertical="center"/>
    </xf>
    <xf numFmtId="0" fontId="45" fillId="0" borderId="30" xfId="0" applyFont="1" applyBorder="1" applyAlignment="1">
      <alignment horizontal="center" vertical="center"/>
    </xf>
    <xf numFmtId="0" fontId="45" fillId="0" borderId="24" xfId="0" applyFont="1" applyBorder="1" applyAlignment="1">
      <alignment horizontal="center" vertical="center"/>
    </xf>
    <xf numFmtId="10" fontId="45" fillId="0" borderId="30" xfId="0" applyNumberFormat="1" applyFont="1" applyBorder="1" applyAlignment="1">
      <alignment horizontal="center" vertical="center" wrapText="1"/>
    </xf>
    <xf numFmtId="10" fontId="45" fillId="0" borderId="24" xfId="0" applyNumberFormat="1" applyFont="1" applyBorder="1" applyAlignment="1">
      <alignment horizontal="center" vertical="center" wrapText="1"/>
    </xf>
    <xf numFmtId="0" fontId="2" fillId="0" borderId="0" xfId="0" applyFont="1" applyAlignment="1">
      <alignment horizontal="left"/>
    </xf>
    <xf numFmtId="0" fontId="40" fillId="0" borderId="0" xfId="0" applyFont="1" applyAlignment="1">
      <alignment horizontal="center"/>
    </xf>
    <xf numFmtId="0" fontId="51" fillId="0" borderId="0" xfId="0" applyFont="1" applyAlignment="1">
      <alignment horizontal="center" shrinkToFit="1"/>
    </xf>
    <xf numFmtId="0" fontId="51" fillId="0" borderId="0" xfId="0" applyFont="1" applyAlignment="1">
      <alignment horizontal="center"/>
    </xf>
    <xf numFmtId="0" fontId="47" fillId="0" borderId="0" xfId="0" applyFont="1" applyAlignment="1">
      <alignment horizontal="center" shrinkToFit="1"/>
    </xf>
    <xf numFmtId="0" fontId="47" fillId="0" borderId="0" xfId="0" applyFont="1" applyAlignment="1">
      <alignment horizontal="center"/>
    </xf>
    <xf numFmtId="0" fontId="45" fillId="0" borderId="44" xfId="0" applyFont="1" applyBorder="1" applyAlignment="1">
      <alignment horizontal="center" vertical="center" wrapText="1"/>
    </xf>
    <xf numFmtId="0" fontId="45" fillId="0" borderId="11" xfId="0" applyFont="1" applyBorder="1" applyAlignment="1">
      <alignment horizontal="center" vertical="center" wrapText="1"/>
    </xf>
    <xf numFmtId="0" fontId="50" fillId="4" borderId="15" xfId="0" applyFont="1" applyFill="1" applyBorder="1" applyAlignment="1">
      <alignment horizontal="center" vertical="center" wrapText="1"/>
    </xf>
    <xf numFmtId="0" fontId="50" fillId="4" borderId="44" xfId="0" applyFont="1" applyFill="1" applyBorder="1" applyAlignment="1">
      <alignment horizontal="center" vertical="center" wrapText="1"/>
    </xf>
    <xf numFmtId="0" fontId="50" fillId="4" borderId="11" xfId="0" applyFont="1" applyFill="1" applyBorder="1" applyAlignment="1">
      <alignment horizontal="center" vertical="center" wrapText="1"/>
    </xf>
    <xf numFmtId="0" fontId="45" fillId="0" borderId="45" xfId="0" applyFont="1" applyBorder="1" applyAlignment="1">
      <alignment horizontal="center" vertical="center" wrapText="1"/>
    </xf>
    <xf numFmtId="0" fontId="48" fillId="0" borderId="15" xfId="0" applyFont="1" applyBorder="1" applyAlignment="1">
      <alignment horizontal="center" vertical="center" wrapText="1"/>
    </xf>
    <xf numFmtId="0" fontId="48" fillId="0" borderId="15" xfId="0" applyFont="1" applyBorder="1" applyAlignment="1">
      <alignment horizontal="center" vertical="center" shrinkToFit="1"/>
    </xf>
    <xf numFmtId="0" fontId="48" fillId="4" borderId="20" xfId="0" applyFont="1" applyFill="1" applyBorder="1" applyAlignment="1">
      <alignment horizontal="center" vertical="center" wrapText="1"/>
    </xf>
    <xf numFmtId="0" fontId="48" fillId="4" borderId="23" xfId="0" applyFont="1" applyFill="1" applyBorder="1" applyAlignment="1">
      <alignment horizontal="center" vertical="center" wrapText="1"/>
    </xf>
    <xf numFmtId="0" fontId="48" fillId="4" borderId="4" xfId="0" applyFont="1" applyFill="1" applyBorder="1" applyAlignment="1">
      <alignment horizontal="center" vertical="center" wrapText="1"/>
    </xf>
    <xf numFmtId="0" fontId="48" fillId="4" borderId="44" xfId="0" applyFont="1" applyFill="1" applyBorder="1" applyAlignment="1">
      <alignment horizontal="center" vertical="center" wrapText="1"/>
    </xf>
    <xf numFmtId="0" fontId="48" fillId="4" borderId="45" xfId="0" applyFont="1" applyFill="1" applyBorder="1" applyAlignment="1">
      <alignment horizontal="center" vertical="center" wrapText="1"/>
    </xf>
    <xf numFmtId="0" fontId="48" fillId="4" borderId="11" xfId="0" applyFont="1" applyFill="1" applyBorder="1" applyAlignment="1">
      <alignment horizontal="center" vertical="center" wrapText="1"/>
    </xf>
    <xf numFmtId="0" fontId="53" fillId="0" borderId="0" xfId="0" applyFont="1" applyAlignment="1">
      <alignment horizontal="center" vertical="center"/>
    </xf>
    <xf numFmtId="0" fontId="3" fillId="0" borderId="0" xfId="0" applyFont="1" applyAlignment="1">
      <alignment horizontal="left" vertical="top"/>
    </xf>
  </cellXfs>
  <cellStyles count="2">
    <cellStyle name="Normal" xfId="0" builtinId="0"/>
    <cellStyle name="Normal 2" xfId="1" xr:uid="{C0CA24DB-9F8C-43E9-87A0-422E52419E0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Plan%20inv%20EAAEO%20corectat-2026.xlsx" TargetMode="External"/><Relationship Id="rId1" Type="http://schemas.openxmlformats.org/officeDocument/2006/relationships/externalLinkPath" Target="Plan%20inv%20EAAEO%20corectat-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gina 1"/>
      <sheetName val="an I"/>
      <sheetName val="an II"/>
      <sheetName val="bilant"/>
      <sheetName val="competente"/>
      <sheetName val="grila competente"/>
      <sheetName val="grila rezultatele inv"/>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V20"/>
  <sheetViews>
    <sheetView workbookViewId="0">
      <selection activeCell="A8" sqref="A8:AB8"/>
    </sheetView>
  </sheetViews>
  <sheetFormatPr defaultRowHeight="13.2"/>
  <cols>
    <col min="1" max="1" width="16.88671875" customWidth="1"/>
    <col min="2" max="2" width="4.6640625" hidden="1" customWidth="1"/>
    <col min="3" max="3" width="9.109375" hidden="1" customWidth="1"/>
    <col min="4" max="4" width="6.109375" customWidth="1"/>
    <col min="5" max="11" width="1.6640625" customWidth="1"/>
    <col min="12" max="12" width="2.88671875" customWidth="1"/>
    <col min="13" max="16" width="1.6640625" customWidth="1"/>
    <col min="17" max="17" width="1.88671875" customWidth="1"/>
    <col min="18" max="20" width="1.6640625" customWidth="1"/>
    <col min="21" max="21" width="3.33203125" customWidth="1"/>
    <col min="22" max="22" width="1.88671875" customWidth="1"/>
    <col min="23" max="23" width="1.6640625" customWidth="1"/>
    <col min="24" max="24" width="3.33203125" customWidth="1"/>
    <col min="25" max="27" width="1.6640625" customWidth="1"/>
    <col min="28" max="28" width="2.33203125" customWidth="1"/>
    <col min="29" max="29" width="1.109375" customWidth="1"/>
    <col min="30" max="32" width="1.6640625" customWidth="1"/>
    <col min="33" max="33" width="2.6640625" customWidth="1"/>
    <col min="34" max="36" width="1.6640625" customWidth="1"/>
    <col min="37" max="37" width="3.6640625" customWidth="1"/>
    <col min="38" max="38" width="3.109375" customWidth="1"/>
    <col min="39" max="40" width="3.6640625" customWidth="1"/>
    <col min="41" max="41" width="3.109375" customWidth="1"/>
    <col min="42" max="42" width="0.33203125" hidden="1" customWidth="1"/>
    <col min="43" max="48" width="9.109375" hidden="1" customWidth="1"/>
  </cols>
  <sheetData>
    <row r="1" spans="1:41" s="15" customFormat="1" ht="13.8">
      <c r="A1" s="518" t="s">
        <v>70</v>
      </c>
      <c r="B1" s="518"/>
      <c r="C1" s="518"/>
      <c r="D1" s="518"/>
      <c r="E1" s="518"/>
      <c r="F1" s="518"/>
      <c r="G1" s="518"/>
      <c r="H1" s="518"/>
      <c r="I1" s="518"/>
      <c r="J1" s="518"/>
      <c r="K1" s="518"/>
      <c r="L1" s="518"/>
      <c r="M1" s="518"/>
      <c r="N1" s="518"/>
      <c r="O1" s="518"/>
      <c r="P1" s="518"/>
      <c r="Q1" s="518"/>
      <c r="R1" s="175"/>
      <c r="S1" s="174"/>
      <c r="T1" s="174"/>
      <c r="U1" s="174"/>
      <c r="V1" s="174"/>
      <c r="W1" s="174"/>
      <c r="X1" s="174"/>
      <c r="Y1" s="174"/>
      <c r="Z1" s="174"/>
      <c r="AA1" s="174"/>
      <c r="AB1" s="174"/>
      <c r="AC1" s="51"/>
      <c r="AD1" s="51"/>
      <c r="AE1" s="51"/>
      <c r="AF1" s="51"/>
      <c r="AG1" s="51"/>
      <c r="AH1" s="51"/>
      <c r="AI1" s="51"/>
      <c r="AJ1" s="51"/>
      <c r="AK1" s="51"/>
      <c r="AL1" s="51"/>
      <c r="AM1" s="51"/>
      <c r="AN1" s="51"/>
      <c r="AO1" s="51"/>
    </row>
    <row r="2" spans="1:41" s="15" customFormat="1" ht="13.8">
      <c r="A2" s="518" t="s">
        <v>36</v>
      </c>
      <c r="B2" s="518"/>
      <c r="C2" s="518"/>
      <c r="D2" s="518"/>
      <c r="E2" s="518"/>
      <c r="F2" s="518"/>
      <c r="G2" s="518"/>
      <c r="H2" s="518"/>
      <c r="I2" s="518"/>
      <c r="J2" s="518"/>
      <c r="K2" s="518"/>
      <c r="L2" s="518"/>
      <c r="M2" s="518"/>
      <c r="N2" s="518"/>
      <c r="O2" s="518"/>
      <c r="P2" s="518"/>
      <c r="Q2" s="518"/>
      <c r="R2" s="518"/>
      <c r="S2" s="174"/>
      <c r="T2" s="174"/>
      <c r="U2" s="174"/>
      <c r="V2" s="174"/>
      <c r="W2" s="174"/>
      <c r="X2" s="174"/>
      <c r="Y2" s="174"/>
      <c r="Z2" s="174"/>
      <c r="AA2" s="174"/>
      <c r="AB2" s="174"/>
      <c r="AC2" s="51"/>
      <c r="AD2" s="51"/>
      <c r="AE2" s="51"/>
      <c r="AF2" s="51"/>
      <c r="AG2" s="51"/>
      <c r="AH2" s="51"/>
      <c r="AI2" s="51"/>
      <c r="AJ2" s="51"/>
      <c r="AK2" s="51"/>
      <c r="AL2" s="51"/>
      <c r="AM2" s="51"/>
      <c r="AN2" s="51"/>
      <c r="AO2" s="51"/>
    </row>
    <row r="3" spans="1:41" s="15" customFormat="1" ht="13.8">
      <c r="A3" s="519" t="s">
        <v>97</v>
      </c>
      <c r="B3" s="520"/>
      <c r="C3" s="520"/>
      <c r="D3" s="520"/>
      <c r="E3" s="520"/>
      <c r="F3" s="520"/>
      <c r="G3" s="520"/>
      <c r="H3" s="520"/>
      <c r="I3" s="520"/>
      <c r="J3" s="520"/>
      <c r="K3" s="520"/>
      <c r="L3" s="520"/>
      <c r="M3" s="520"/>
      <c r="N3" s="520"/>
      <c r="O3" s="520"/>
      <c r="P3" s="520"/>
      <c r="Q3" s="520"/>
      <c r="R3" s="520"/>
      <c r="S3" s="520"/>
      <c r="T3" s="520"/>
      <c r="U3" s="520"/>
      <c r="V3" s="520"/>
      <c r="W3" s="520"/>
      <c r="X3" s="520"/>
      <c r="Y3" s="520"/>
      <c r="Z3" s="520"/>
      <c r="AA3" s="520"/>
      <c r="AB3" s="520"/>
      <c r="AC3" s="146"/>
      <c r="AD3" s="146"/>
      <c r="AE3" s="147"/>
      <c r="AF3" s="147"/>
      <c r="AG3" s="147"/>
      <c r="AH3" s="147"/>
      <c r="AI3" s="147"/>
      <c r="AJ3" s="147"/>
      <c r="AK3" s="147"/>
      <c r="AL3" s="147"/>
      <c r="AM3" s="147"/>
      <c r="AO3" s="14"/>
    </row>
    <row r="4" spans="1:41" s="15" customFormat="1" ht="13.8">
      <c r="A4" s="519" t="s">
        <v>69</v>
      </c>
      <c r="B4" s="519"/>
      <c r="C4" s="519"/>
      <c r="D4" s="519"/>
      <c r="E4" s="519"/>
      <c r="F4" s="519"/>
      <c r="G4" s="519"/>
      <c r="H4" s="519"/>
      <c r="I4" s="519"/>
      <c r="J4" s="519"/>
      <c r="K4" s="519"/>
      <c r="L4" s="519"/>
      <c r="M4" s="519"/>
      <c r="N4" s="519"/>
      <c r="O4" s="519"/>
      <c r="P4" s="519"/>
      <c r="Q4" s="519"/>
      <c r="R4" s="519"/>
      <c r="S4" s="519"/>
      <c r="T4" s="519"/>
      <c r="U4" s="519"/>
      <c r="V4" s="519"/>
      <c r="W4" s="519"/>
      <c r="X4" s="519"/>
      <c r="Y4" s="519"/>
      <c r="Z4" s="519"/>
      <c r="AA4" s="519"/>
      <c r="AB4" s="519"/>
      <c r="AC4" s="519"/>
      <c r="AD4" s="519"/>
      <c r="AE4" s="519"/>
      <c r="AF4" s="519"/>
      <c r="AG4" s="519"/>
      <c r="AH4" s="519"/>
      <c r="AI4" s="519"/>
      <c r="AJ4" s="519"/>
      <c r="AK4" s="147"/>
      <c r="AL4" s="147"/>
      <c r="AM4" s="147"/>
      <c r="AN4" s="13"/>
      <c r="AO4" s="13"/>
    </row>
    <row r="5" spans="1:41" s="15" customFormat="1" ht="13.8">
      <c r="A5" s="145" t="s">
        <v>94</v>
      </c>
      <c r="B5" s="145"/>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7"/>
      <c r="AL5" s="147"/>
      <c r="AM5" s="147"/>
      <c r="AN5" s="13"/>
      <c r="AO5" s="13"/>
    </row>
    <row r="6" spans="1:41" s="15" customFormat="1" ht="13.8">
      <c r="A6" s="148" t="s">
        <v>99</v>
      </c>
      <c r="B6" s="148"/>
      <c r="C6" s="148"/>
      <c r="D6" s="148"/>
      <c r="E6" s="148"/>
      <c r="F6" s="148"/>
      <c r="G6" s="148"/>
      <c r="H6" s="148"/>
      <c r="I6" s="148"/>
      <c r="J6" s="148"/>
      <c r="K6" s="148"/>
      <c r="L6" s="148"/>
      <c r="M6" s="148"/>
      <c r="N6" s="148"/>
      <c r="O6" s="148"/>
      <c r="P6" s="148"/>
      <c r="Q6" s="148"/>
      <c r="R6" s="148"/>
      <c r="S6" s="147"/>
      <c r="T6" s="147"/>
      <c r="U6" s="147"/>
      <c r="V6" s="147"/>
      <c r="W6" s="147"/>
      <c r="X6" s="147"/>
      <c r="Y6" s="147"/>
      <c r="Z6" s="147"/>
      <c r="AA6" s="147"/>
      <c r="AB6" s="147"/>
      <c r="AC6" s="147"/>
      <c r="AD6" s="147"/>
      <c r="AE6" s="147"/>
      <c r="AF6" s="147"/>
      <c r="AG6" s="147"/>
      <c r="AH6" s="147"/>
      <c r="AI6" s="147"/>
      <c r="AJ6" s="147"/>
      <c r="AK6" s="147"/>
      <c r="AL6" s="147"/>
      <c r="AM6" s="147"/>
      <c r="AN6" s="13"/>
      <c r="AO6" s="13"/>
    </row>
    <row r="7" spans="1:41" s="15" customFormat="1" ht="13.8">
      <c r="A7" s="519" t="s">
        <v>37</v>
      </c>
      <c r="B7" s="519"/>
      <c r="C7" s="519"/>
      <c r="D7" s="519"/>
      <c r="E7" s="148"/>
      <c r="F7" s="148"/>
      <c r="G7" s="148"/>
      <c r="H7" s="148"/>
      <c r="I7" s="148"/>
      <c r="J7" s="148"/>
      <c r="K7" s="148"/>
      <c r="L7" s="148"/>
      <c r="M7" s="148"/>
      <c r="N7" s="148"/>
      <c r="O7" s="148"/>
      <c r="P7" s="148"/>
      <c r="Q7" s="148"/>
      <c r="R7" s="148"/>
      <c r="S7" s="147"/>
      <c r="T7" s="147"/>
      <c r="U7" s="147"/>
      <c r="V7" s="147"/>
      <c r="W7" s="147"/>
      <c r="X7" s="147"/>
      <c r="Y7" s="147"/>
      <c r="Z7" s="147"/>
      <c r="AA7" s="147"/>
      <c r="AB7" s="147"/>
      <c r="AC7" s="147"/>
      <c r="AD7" s="147"/>
      <c r="AE7" s="147"/>
      <c r="AF7" s="147"/>
      <c r="AG7" s="147"/>
      <c r="AH7" s="147"/>
      <c r="AI7" s="147"/>
      <c r="AJ7" s="147"/>
      <c r="AK7" s="147"/>
      <c r="AL7" s="147"/>
      <c r="AM7" s="147"/>
      <c r="AN7" s="13"/>
      <c r="AO7" s="13"/>
    </row>
    <row r="8" spans="1:41" s="15" customFormat="1" ht="13.8">
      <c r="A8" s="519" t="s">
        <v>124</v>
      </c>
      <c r="B8" s="520"/>
      <c r="C8" s="520"/>
      <c r="D8" s="520"/>
      <c r="E8" s="520"/>
      <c r="F8" s="520"/>
      <c r="G8" s="520"/>
      <c r="H8" s="520"/>
      <c r="I8" s="520"/>
      <c r="J8" s="520"/>
      <c r="K8" s="520"/>
      <c r="L8" s="520"/>
      <c r="M8" s="520"/>
      <c r="N8" s="520"/>
      <c r="O8" s="520"/>
      <c r="P8" s="520"/>
      <c r="Q8" s="520"/>
      <c r="R8" s="520"/>
      <c r="S8" s="520"/>
      <c r="T8" s="520"/>
      <c r="U8" s="520"/>
      <c r="V8" s="520"/>
      <c r="W8" s="520"/>
      <c r="X8" s="520"/>
      <c r="Y8" s="520"/>
      <c r="Z8" s="520"/>
      <c r="AA8" s="520"/>
      <c r="AB8" s="520"/>
      <c r="AC8" s="147"/>
      <c r="AD8" s="147"/>
      <c r="AE8" s="147"/>
      <c r="AF8" s="147"/>
      <c r="AG8" s="147"/>
      <c r="AH8" s="147"/>
      <c r="AI8" s="147"/>
      <c r="AJ8" s="147"/>
      <c r="AK8" s="147"/>
      <c r="AL8" s="147"/>
      <c r="AM8" s="147"/>
    </row>
    <row r="9" spans="1:41" s="15" customFormat="1">
      <c r="S9" s="14"/>
      <c r="T9" s="14"/>
      <c r="U9" s="14"/>
      <c r="V9" s="14"/>
      <c r="W9" s="14"/>
      <c r="X9" s="14"/>
      <c r="Y9" s="14"/>
      <c r="Z9" s="14"/>
      <c r="AA9" s="14"/>
      <c r="AB9" s="14"/>
      <c r="AC9" s="14"/>
      <c r="AD9" s="14"/>
      <c r="AE9" s="14"/>
      <c r="AF9" s="14"/>
      <c r="AG9" s="14"/>
      <c r="AH9" s="14"/>
      <c r="AI9" s="14"/>
      <c r="AJ9" s="14"/>
      <c r="AK9" s="14"/>
      <c r="AL9" s="14"/>
      <c r="AM9" s="14"/>
      <c r="AN9" s="14"/>
      <c r="AO9" s="14"/>
    </row>
    <row r="10" spans="1:41" s="15" customFormat="1">
      <c r="A10" s="34"/>
      <c r="B10" s="51"/>
      <c r="C10" s="51"/>
      <c r="D10" s="51"/>
      <c r="E10" s="51"/>
      <c r="F10" s="51"/>
      <c r="G10" s="51"/>
      <c r="H10" s="51"/>
      <c r="I10" s="51"/>
      <c r="J10" s="51"/>
      <c r="K10" s="51"/>
      <c r="L10" s="51"/>
      <c r="M10" s="51"/>
      <c r="N10" s="51"/>
      <c r="O10" s="51"/>
      <c r="P10" s="51"/>
      <c r="Q10" s="51"/>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row>
    <row r="11" spans="1:41" s="15" customFormat="1">
      <c r="A11" s="34"/>
      <c r="B11" s="51"/>
      <c r="C11" s="51"/>
      <c r="D11" s="51"/>
      <c r="E11" s="51"/>
      <c r="F11" s="51"/>
      <c r="G11" s="51"/>
      <c r="H11" s="51"/>
      <c r="I11" s="51"/>
      <c r="J11" s="51"/>
      <c r="K11" s="51"/>
      <c r="L11" s="51"/>
      <c r="M11" s="51"/>
      <c r="N11" s="51"/>
      <c r="O11" s="51"/>
      <c r="P11" s="51"/>
      <c r="Q11" s="51"/>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row>
    <row r="12" spans="1:41" s="15" customFormat="1">
      <c r="A12" s="34"/>
      <c r="B12" s="51"/>
      <c r="C12" s="51"/>
      <c r="D12" s="51"/>
      <c r="E12" s="51"/>
      <c r="F12" s="51"/>
      <c r="G12" s="51"/>
      <c r="H12" s="51"/>
      <c r="I12" s="51"/>
      <c r="J12" s="51"/>
      <c r="K12" s="51"/>
      <c r="L12" s="51"/>
      <c r="M12" s="51"/>
      <c r="N12" s="51"/>
      <c r="O12" s="51"/>
      <c r="P12" s="51"/>
      <c r="Q12" s="51"/>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row>
    <row r="13" spans="1:41" s="41" customFormat="1" ht="71.25" customHeight="1">
      <c r="A13" s="521" t="s">
        <v>17</v>
      </c>
      <c r="B13" s="521"/>
      <c r="C13" s="521"/>
      <c r="D13" s="521"/>
      <c r="E13" s="521"/>
      <c r="F13" s="521"/>
      <c r="G13" s="521"/>
      <c r="H13" s="521"/>
      <c r="I13" s="521"/>
      <c r="J13" s="521"/>
      <c r="K13" s="521"/>
      <c r="L13" s="521"/>
      <c r="M13" s="521"/>
      <c r="N13" s="521"/>
      <c r="O13" s="521"/>
      <c r="P13" s="521"/>
      <c r="Q13" s="521"/>
      <c r="R13" s="521"/>
      <c r="S13" s="521"/>
      <c r="T13" s="521"/>
      <c r="U13" s="521"/>
      <c r="V13" s="521"/>
      <c r="W13" s="521"/>
      <c r="X13" s="521"/>
      <c r="Y13" s="521"/>
      <c r="Z13" s="521"/>
      <c r="AA13" s="521"/>
      <c r="AB13" s="521"/>
      <c r="AC13" s="521"/>
      <c r="AD13" s="521"/>
      <c r="AE13" s="521"/>
      <c r="AF13" s="521"/>
      <c r="AG13" s="521"/>
      <c r="AH13" s="521"/>
      <c r="AI13" s="521"/>
      <c r="AJ13" s="521"/>
      <c r="AK13" s="521"/>
      <c r="AL13" s="521"/>
      <c r="AM13" s="521"/>
      <c r="AN13" s="521"/>
      <c r="AO13" s="521"/>
    </row>
    <row r="14" spans="1:41" s="15" customFormat="1" ht="14.25" customHeight="1">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O14" s="5"/>
    </row>
    <row r="15" spans="1:41" s="15" customFormat="1" ht="13.8">
      <c r="A15" s="147"/>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47"/>
      <c r="AL15" s="147"/>
      <c r="AM15" s="147"/>
    </row>
    <row r="16" spans="1:41" s="15" customFormat="1" ht="13.8">
      <c r="A16" s="147"/>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47"/>
      <c r="AL16" s="147"/>
      <c r="AM16" s="147"/>
    </row>
    <row r="17" spans="1:39" s="15" customFormat="1" ht="13.8">
      <c r="A17" s="148" t="s">
        <v>56</v>
      </c>
      <c r="B17" s="148"/>
      <c r="C17" s="148"/>
      <c r="D17" s="148"/>
      <c r="E17" s="148"/>
      <c r="F17" s="148"/>
      <c r="G17" s="148"/>
      <c r="H17" s="148"/>
      <c r="I17" s="148"/>
      <c r="J17" s="148"/>
      <c r="K17" s="148"/>
      <c r="L17" s="148"/>
      <c r="M17" s="148"/>
      <c r="N17" s="148"/>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47"/>
      <c r="AL17" s="147"/>
      <c r="AM17" s="147"/>
    </row>
    <row r="18" spans="1:39" s="15" customFormat="1" ht="13.8">
      <c r="A18" s="148"/>
      <c r="B18" s="148"/>
      <c r="C18" s="148"/>
      <c r="D18" s="148"/>
      <c r="E18" s="148"/>
      <c r="F18" s="148"/>
      <c r="G18" s="148"/>
      <c r="H18" s="148"/>
      <c r="I18" s="148"/>
      <c r="J18" s="148"/>
      <c r="K18" s="148"/>
      <c r="L18" s="148"/>
      <c r="M18" s="148"/>
      <c r="N18" s="148"/>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row>
    <row r="19" spans="1:39" s="15" customFormat="1" ht="13.8">
      <c r="A19" s="517" t="s">
        <v>57</v>
      </c>
      <c r="B19" s="517"/>
      <c r="C19" s="517"/>
      <c r="D19" s="517"/>
      <c r="E19" s="517"/>
      <c r="F19" s="517"/>
      <c r="G19" s="517"/>
      <c r="H19" s="517"/>
      <c r="I19" s="517"/>
      <c r="J19" s="517"/>
      <c r="K19" s="517"/>
      <c r="L19" s="517"/>
      <c r="M19" s="517"/>
      <c r="N19" s="517"/>
      <c r="O19" s="517"/>
      <c r="P19" s="517"/>
      <c r="Q19" s="517"/>
      <c r="R19" s="517"/>
      <c r="S19" s="517"/>
      <c r="T19" s="517"/>
      <c r="U19" s="517"/>
      <c r="V19" s="517"/>
      <c r="W19" s="517"/>
      <c r="X19" s="517"/>
      <c r="Y19" s="517"/>
      <c r="Z19" s="517"/>
      <c r="AA19" s="517"/>
      <c r="AB19" s="517"/>
      <c r="AC19" s="517"/>
      <c r="AD19" s="517"/>
      <c r="AE19" s="517"/>
      <c r="AF19" s="517"/>
      <c r="AG19" s="517"/>
      <c r="AH19" s="517"/>
      <c r="AI19" s="517"/>
      <c r="AJ19" s="517"/>
      <c r="AK19" s="517"/>
      <c r="AL19" s="517"/>
      <c r="AM19" s="517"/>
    </row>
    <row r="20" spans="1:39" s="15" customFormat="1" ht="13.8">
      <c r="A20" s="517" t="s">
        <v>96</v>
      </c>
      <c r="B20" s="517"/>
      <c r="C20" s="517"/>
      <c r="D20" s="517"/>
      <c r="E20" s="517"/>
      <c r="F20" s="517"/>
      <c r="G20" s="517"/>
      <c r="H20" s="517"/>
      <c r="I20" s="517"/>
      <c r="J20" s="517"/>
      <c r="K20" s="517"/>
      <c r="L20" s="517"/>
      <c r="M20" s="517"/>
      <c r="N20" s="517"/>
      <c r="O20" s="517"/>
      <c r="P20" s="517"/>
      <c r="Q20" s="517"/>
      <c r="R20" s="517"/>
      <c r="S20" s="517"/>
      <c r="T20" s="517"/>
      <c r="U20" s="517"/>
      <c r="V20" s="517"/>
      <c r="W20" s="517"/>
      <c r="X20" s="517"/>
      <c r="Y20" s="517"/>
      <c r="Z20" s="517"/>
      <c r="AA20" s="517"/>
      <c r="AB20" s="517"/>
      <c r="AC20" s="517"/>
      <c r="AD20" s="517"/>
      <c r="AE20" s="517"/>
      <c r="AF20" s="517"/>
      <c r="AG20" s="517"/>
      <c r="AH20" s="517"/>
      <c r="AI20" s="517"/>
      <c r="AJ20" s="517"/>
      <c r="AK20" s="517"/>
      <c r="AL20" s="517"/>
      <c r="AM20" s="517"/>
    </row>
  </sheetData>
  <mergeCells count="9">
    <mergeCell ref="A19:AM19"/>
    <mergeCell ref="A20:AM20"/>
    <mergeCell ref="A1:Q1"/>
    <mergeCell ref="A2:R2"/>
    <mergeCell ref="A7:D7"/>
    <mergeCell ref="A8:AB8"/>
    <mergeCell ref="A13:AO13"/>
    <mergeCell ref="A3:AB3"/>
    <mergeCell ref="A4:AJ4"/>
  </mergeCells>
  <phoneticPr fontId="15" type="noConversion"/>
  <pageMargins left="0.62992125984252001" right="0.59055118110236204" top="0.74803149606299202" bottom="0.98425196850393704" header="0.511811023622047" footer="0.511811023622047"/>
  <pageSetup paperSize="9" scale="9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71"/>
  <sheetViews>
    <sheetView topLeftCell="A47" zoomScale="126" zoomScaleNormal="126" workbookViewId="0">
      <selection activeCell="A19" sqref="A19"/>
    </sheetView>
  </sheetViews>
  <sheetFormatPr defaultRowHeight="13.2"/>
  <cols>
    <col min="1" max="1" width="3.33203125" customWidth="1"/>
    <col min="2" max="2" width="44.44140625" customWidth="1"/>
    <col min="3" max="3" width="11" style="2" customWidth="1"/>
    <col min="4" max="4" width="4.109375" customWidth="1"/>
    <col min="5" max="5" width="3.5546875" customWidth="1"/>
    <col min="6" max="6" width="2.44140625" customWidth="1"/>
    <col min="7" max="7" width="2.109375" customWidth="1"/>
    <col min="8" max="8" width="2.44140625" customWidth="1"/>
    <col min="9" max="9" width="6.44140625" customWidth="1"/>
    <col min="10" max="10" width="5" customWidth="1"/>
    <col min="11" max="11" width="4" customWidth="1"/>
    <col min="12" max="12" width="3.88671875" customWidth="1"/>
    <col min="13" max="13" width="2.44140625" customWidth="1"/>
    <col min="14" max="14" width="2.6640625" customWidth="1"/>
    <col min="15" max="15" width="2.5546875" customWidth="1"/>
    <col min="16" max="16" width="6.44140625" customWidth="1"/>
    <col min="17" max="17" width="5" customWidth="1"/>
    <col min="18" max="19" width="9.109375" hidden="1" customWidth="1"/>
  </cols>
  <sheetData>
    <row r="1" spans="1:57" s="33" customFormat="1">
      <c r="A1" s="374" t="s">
        <v>70</v>
      </c>
      <c r="B1" s="374"/>
      <c r="C1" s="374"/>
      <c r="D1" s="374"/>
      <c r="E1" s="374"/>
      <c r="F1" s="374"/>
      <c r="G1" s="374"/>
      <c r="H1" s="374"/>
      <c r="I1" s="374"/>
      <c r="J1" s="374"/>
      <c r="K1" s="374"/>
      <c r="L1" s="374"/>
      <c r="M1" s="374"/>
      <c r="N1" s="374"/>
      <c r="O1" s="374"/>
      <c r="P1" s="374"/>
      <c r="Q1" s="374"/>
      <c r="R1" s="39"/>
      <c r="S1" s="39"/>
    </row>
    <row r="2" spans="1:57" s="33" customFormat="1">
      <c r="A2" s="374" t="s">
        <v>36</v>
      </c>
      <c r="B2" s="374"/>
      <c r="C2" s="374"/>
      <c r="R2" s="142"/>
      <c r="S2" s="142"/>
      <c r="T2" s="142"/>
    </row>
    <row r="3" spans="1:57" s="33" customFormat="1">
      <c r="A3" s="142"/>
      <c r="B3" s="142"/>
      <c r="C3" s="142"/>
      <c r="R3" s="142"/>
      <c r="S3" s="142"/>
      <c r="T3" s="142"/>
    </row>
    <row r="4" spans="1:57" ht="24.9" customHeight="1">
      <c r="A4" s="470" t="s">
        <v>14</v>
      </c>
      <c r="B4" s="470"/>
      <c r="C4" s="470"/>
      <c r="D4" s="470"/>
      <c r="E4" s="470"/>
      <c r="F4" s="470"/>
      <c r="G4" s="470"/>
      <c r="H4" s="470"/>
      <c r="I4" s="470"/>
      <c r="J4" s="470"/>
      <c r="K4" s="470"/>
      <c r="L4" s="470"/>
      <c r="M4" s="470"/>
      <c r="N4" s="470"/>
      <c r="O4" s="470"/>
      <c r="P4" s="470"/>
      <c r="Q4" s="21"/>
      <c r="R4" s="20"/>
      <c r="S4" s="17"/>
      <c r="T4" s="17"/>
    </row>
    <row r="5" spans="1:57" ht="14.25" customHeight="1">
      <c r="D5" s="49"/>
      <c r="E5" s="49"/>
      <c r="F5" s="49"/>
      <c r="G5" s="49"/>
      <c r="H5" s="49"/>
      <c r="I5" s="49"/>
      <c r="J5" s="49"/>
      <c r="K5" s="49"/>
      <c r="L5" s="49"/>
      <c r="M5" s="49"/>
      <c r="N5" s="49"/>
      <c r="O5" s="49"/>
      <c r="P5" s="49"/>
      <c r="Q5" s="49"/>
      <c r="R5" s="18"/>
      <c r="S5" s="18"/>
      <c r="T5" s="18"/>
      <c r="U5" s="18"/>
      <c r="V5" s="18"/>
      <c r="W5" s="18"/>
      <c r="X5" s="19"/>
      <c r="Y5" s="19"/>
      <c r="Z5" s="19"/>
      <c r="AA5" s="19"/>
      <c r="AB5" s="19"/>
      <c r="AC5" s="19"/>
      <c r="AD5" s="19"/>
      <c r="AE5" s="19"/>
      <c r="AF5" s="19"/>
      <c r="AG5" s="19"/>
      <c r="AH5" s="19"/>
      <c r="AI5" s="19"/>
      <c r="AJ5" s="19"/>
      <c r="AK5" s="19"/>
      <c r="AL5" s="19"/>
      <c r="AM5" s="19"/>
      <c r="AN5" s="19"/>
      <c r="AO5" s="19"/>
      <c r="AP5" s="19"/>
      <c r="AQ5" s="19"/>
      <c r="AR5" s="18"/>
      <c r="AS5" s="18"/>
      <c r="AT5" s="18"/>
      <c r="AU5" s="18"/>
      <c r="AV5" s="18"/>
      <c r="AW5" s="18"/>
      <c r="AX5" s="18"/>
      <c r="AY5" s="18"/>
      <c r="AZ5" s="18"/>
      <c r="BA5" s="18"/>
      <c r="BB5" s="14"/>
      <c r="BC5" s="14"/>
      <c r="BD5" s="13"/>
      <c r="BE5" s="13"/>
    </row>
    <row r="6" spans="1:57" s="15" customFormat="1">
      <c r="A6" s="379" t="s">
        <v>97</v>
      </c>
      <c r="B6" s="379"/>
      <c r="C6" s="379"/>
      <c r="D6" s="379"/>
      <c r="E6" s="379"/>
      <c r="F6" s="379"/>
      <c r="G6" s="379"/>
      <c r="H6" s="379"/>
      <c r="I6" s="379"/>
      <c r="J6" s="379"/>
      <c r="K6" s="379"/>
      <c r="L6" s="379"/>
      <c r="M6" s="379"/>
      <c r="N6" s="379"/>
      <c r="O6" s="379"/>
      <c r="P6" s="379"/>
      <c r="Q6" s="379"/>
      <c r="R6" s="379"/>
      <c r="S6" s="379"/>
      <c r="T6" s="379"/>
      <c r="U6" s="379"/>
      <c r="V6" s="379"/>
      <c r="W6" s="379"/>
      <c r="X6" s="379"/>
      <c r="Y6" s="379"/>
      <c r="Z6" s="379"/>
      <c r="AA6" s="379"/>
      <c r="AB6" s="379"/>
      <c r="AC6" s="5"/>
      <c r="AD6" s="5"/>
      <c r="AE6" s="21"/>
      <c r="AF6" s="21"/>
      <c r="AG6" s="21"/>
      <c r="AH6" s="21"/>
      <c r="AI6" s="21"/>
      <c r="AJ6" s="21"/>
    </row>
    <row r="7" spans="1:57" s="15" customFormat="1">
      <c r="A7" s="379" t="s">
        <v>100</v>
      </c>
      <c r="B7" s="379"/>
      <c r="C7" s="379"/>
      <c r="D7" s="379"/>
      <c r="E7" s="379"/>
      <c r="F7" s="379"/>
      <c r="G7" s="379"/>
      <c r="H7" s="379"/>
      <c r="I7" s="379"/>
      <c r="J7" s="379"/>
      <c r="K7" s="379"/>
      <c r="L7" s="379"/>
      <c r="M7" s="379"/>
      <c r="N7" s="379"/>
      <c r="O7" s="379"/>
      <c r="P7" s="379"/>
      <c r="Q7" s="379"/>
      <c r="R7" s="379"/>
      <c r="S7" s="379"/>
      <c r="T7" s="379"/>
      <c r="U7" s="379"/>
      <c r="V7" s="379"/>
      <c r="W7" s="379"/>
      <c r="X7" s="379"/>
      <c r="Y7" s="379"/>
      <c r="Z7" s="379"/>
      <c r="AA7" s="379"/>
      <c r="AB7" s="379"/>
      <c r="AC7" s="379"/>
      <c r="AD7" s="379"/>
      <c r="AE7" s="379"/>
      <c r="AF7" s="379"/>
      <c r="AG7" s="379"/>
      <c r="AH7" s="379"/>
      <c r="AI7" s="379"/>
      <c r="AJ7" s="379"/>
    </row>
    <row r="8" spans="1:57" s="15" customFormat="1">
      <c r="A8" s="379" t="s">
        <v>98</v>
      </c>
      <c r="B8" s="379"/>
      <c r="C8" s="379"/>
      <c r="D8" s="379"/>
      <c r="E8" s="379"/>
      <c r="F8" s="379"/>
      <c r="G8" s="379"/>
      <c r="H8" s="379"/>
      <c r="I8" s="379"/>
      <c r="J8" s="379"/>
      <c r="K8" s="379"/>
      <c r="L8" s="21"/>
      <c r="M8" s="21"/>
      <c r="N8" s="21"/>
      <c r="O8" s="21"/>
      <c r="P8" s="21"/>
      <c r="Q8" s="21"/>
      <c r="R8" s="21"/>
      <c r="S8" s="21"/>
      <c r="T8" s="21"/>
      <c r="U8" s="21"/>
      <c r="V8" s="21"/>
      <c r="W8" s="21"/>
      <c r="X8" s="21"/>
      <c r="Y8" s="21"/>
      <c r="Z8" s="21"/>
      <c r="AA8" s="21"/>
      <c r="AB8" s="21"/>
      <c r="AC8" s="21"/>
      <c r="AD8" s="21"/>
      <c r="AE8" s="21"/>
      <c r="AF8" s="21"/>
      <c r="AG8" s="21"/>
      <c r="AH8" s="21"/>
      <c r="AI8" s="21"/>
      <c r="AJ8" s="21"/>
    </row>
    <row r="9" spans="1:57" s="15" customFormat="1">
      <c r="A9" s="379" t="s">
        <v>95</v>
      </c>
      <c r="B9" s="379"/>
      <c r="C9" s="5"/>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row>
    <row r="10" spans="1:57" s="15" customFormat="1">
      <c r="A10" s="379" t="s">
        <v>37</v>
      </c>
      <c r="B10" s="379"/>
      <c r="C10" s="379"/>
      <c r="D10" s="379"/>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row>
    <row r="11" spans="1:57" s="15" customFormat="1">
      <c r="A11" s="379" t="s">
        <v>124</v>
      </c>
      <c r="B11" s="379"/>
      <c r="C11" s="379"/>
      <c r="D11" s="379"/>
      <c r="E11" s="379"/>
      <c r="F11" s="379"/>
      <c r="G11" s="379"/>
      <c r="H11" s="379"/>
      <c r="I11" s="379"/>
      <c r="J11" s="379"/>
      <c r="K11" s="379"/>
      <c r="L11" s="379"/>
      <c r="M11" s="379"/>
      <c r="N11" s="379"/>
      <c r="O11" s="379"/>
      <c r="P11" s="379"/>
      <c r="Q11" s="209"/>
      <c r="R11" s="209"/>
      <c r="S11" s="209"/>
      <c r="T11" s="209"/>
      <c r="U11" s="209"/>
      <c r="V11" s="209"/>
      <c r="W11" s="209"/>
      <c r="X11" s="209"/>
      <c r="Y11" s="209"/>
      <c r="Z11" s="209"/>
      <c r="AA11" s="209"/>
      <c r="AB11" s="209"/>
      <c r="AC11" s="21"/>
      <c r="AD11" s="21"/>
      <c r="AE11" s="21"/>
      <c r="AF11" s="21"/>
      <c r="AG11" s="21"/>
      <c r="AH11" s="21"/>
      <c r="AI11" s="21"/>
      <c r="AJ11" s="21"/>
    </row>
    <row r="12" spans="1:57" s="15" customFormat="1">
      <c r="A12" s="208"/>
      <c r="B12" s="209"/>
      <c r="C12" s="209"/>
      <c r="D12" s="209"/>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1"/>
      <c r="AD12" s="21"/>
      <c r="AE12" s="21"/>
      <c r="AF12" s="21"/>
      <c r="AG12" s="21"/>
      <c r="AH12" s="21"/>
      <c r="AI12" s="21"/>
      <c r="AJ12" s="21"/>
    </row>
    <row r="13" spans="1:57" ht="21.9" customHeight="1">
      <c r="A13" s="483" t="s">
        <v>2</v>
      </c>
      <c r="B13" s="483"/>
      <c r="C13" s="483"/>
      <c r="D13" s="483"/>
      <c r="E13" s="483"/>
      <c r="F13" s="483"/>
      <c r="G13" s="483"/>
      <c r="H13" s="483"/>
      <c r="I13" s="483"/>
      <c r="J13" s="483"/>
      <c r="K13" s="483"/>
      <c r="L13" s="483"/>
      <c r="M13" s="483"/>
      <c r="N13" s="483"/>
      <c r="O13" s="483"/>
      <c r="P13" s="483"/>
      <c r="Q13" s="483"/>
      <c r="U13" s="3"/>
    </row>
    <row r="14" spans="1:57" ht="12.9" customHeight="1" thickBot="1">
      <c r="A14" s="210"/>
      <c r="B14" s="210"/>
      <c r="C14" s="210"/>
      <c r="D14" s="210"/>
      <c r="E14" s="210"/>
      <c r="F14" s="210"/>
      <c r="G14" s="210"/>
      <c r="H14" s="210"/>
      <c r="I14" s="210"/>
      <c r="J14" s="210"/>
      <c r="K14" s="210"/>
      <c r="L14" s="210"/>
      <c r="M14" s="210"/>
      <c r="N14" s="210"/>
      <c r="O14" s="210"/>
      <c r="P14" s="210"/>
      <c r="Q14" s="210"/>
      <c r="U14" s="3"/>
    </row>
    <row r="15" spans="1:57" ht="13.5" customHeight="1">
      <c r="A15" s="471" t="s">
        <v>11</v>
      </c>
      <c r="B15" s="474" t="s">
        <v>3</v>
      </c>
      <c r="C15" s="471" t="s">
        <v>58</v>
      </c>
      <c r="D15" s="479" t="s">
        <v>4</v>
      </c>
      <c r="E15" s="479"/>
      <c r="F15" s="479"/>
      <c r="G15" s="479"/>
      <c r="H15" s="479"/>
      <c r="I15" s="479"/>
      <c r="J15" s="479"/>
      <c r="K15" s="478" t="s">
        <v>5</v>
      </c>
      <c r="L15" s="479"/>
      <c r="M15" s="479"/>
      <c r="N15" s="479"/>
      <c r="O15" s="479"/>
      <c r="P15" s="479"/>
      <c r="Q15" s="480"/>
    </row>
    <row r="16" spans="1:57" ht="12.75" customHeight="1">
      <c r="A16" s="472"/>
      <c r="B16" s="475"/>
      <c r="C16" s="472"/>
      <c r="D16" s="481" t="s">
        <v>6</v>
      </c>
      <c r="E16" s="465" t="s">
        <v>7</v>
      </c>
      <c r="F16" s="465" t="s">
        <v>8</v>
      </c>
      <c r="G16" s="465" t="s">
        <v>9</v>
      </c>
      <c r="H16" s="465" t="s">
        <v>21</v>
      </c>
      <c r="I16" s="485" t="s">
        <v>12</v>
      </c>
      <c r="J16" s="487" t="s">
        <v>13</v>
      </c>
      <c r="K16" s="481" t="s">
        <v>6</v>
      </c>
      <c r="L16" s="465" t="s">
        <v>7</v>
      </c>
      <c r="M16" s="465" t="s">
        <v>8</v>
      </c>
      <c r="N16" s="465" t="s">
        <v>9</v>
      </c>
      <c r="O16" s="465" t="s">
        <v>21</v>
      </c>
      <c r="P16" s="485" t="s">
        <v>12</v>
      </c>
      <c r="Q16" s="484" t="s">
        <v>13</v>
      </c>
    </row>
    <row r="17" spans="1:21" ht="13.8" thickBot="1">
      <c r="A17" s="473"/>
      <c r="B17" s="476"/>
      <c r="C17" s="477"/>
      <c r="D17" s="482"/>
      <c r="E17" s="395"/>
      <c r="F17" s="466"/>
      <c r="G17" s="466"/>
      <c r="H17" s="466"/>
      <c r="I17" s="486"/>
      <c r="J17" s="488"/>
      <c r="K17" s="482"/>
      <c r="L17" s="466"/>
      <c r="M17" s="395"/>
      <c r="N17" s="466"/>
      <c r="O17" s="466"/>
      <c r="P17" s="486"/>
      <c r="Q17" s="402"/>
    </row>
    <row r="18" spans="1:21" ht="12.75" customHeight="1">
      <c r="A18" s="207">
        <v>1</v>
      </c>
      <c r="B18" s="230" t="s">
        <v>71</v>
      </c>
      <c r="C18" s="91" t="s">
        <v>156</v>
      </c>
      <c r="D18" s="226">
        <v>2</v>
      </c>
      <c r="E18" s="228">
        <v>1</v>
      </c>
      <c r="F18" s="228"/>
      <c r="G18" s="228"/>
      <c r="H18" s="93">
        <v>133</v>
      </c>
      <c r="I18" s="110" t="s">
        <v>35</v>
      </c>
      <c r="J18" s="130">
        <v>7</v>
      </c>
      <c r="K18" s="109"/>
      <c r="L18" s="110"/>
      <c r="M18" s="166"/>
      <c r="N18" s="110"/>
      <c r="O18" s="110"/>
      <c r="P18" s="131"/>
      <c r="Q18" s="165"/>
      <c r="T18">
        <v>133</v>
      </c>
    </row>
    <row r="19" spans="1:21" ht="12.75" customHeight="1">
      <c r="A19" s="243">
        <v>2</v>
      </c>
      <c r="B19" s="244" t="s">
        <v>125</v>
      </c>
      <c r="C19" s="81" t="s">
        <v>161</v>
      </c>
      <c r="D19" s="253">
        <v>1</v>
      </c>
      <c r="E19" s="217"/>
      <c r="F19" s="254">
        <v>1</v>
      </c>
      <c r="G19" s="217"/>
      <c r="H19" s="78">
        <v>122</v>
      </c>
      <c r="I19" s="70" t="s">
        <v>149</v>
      </c>
      <c r="J19" s="72">
        <v>6</v>
      </c>
      <c r="K19" s="164"/>
      <c r="L19" s="70"/>
      <c r="M19" s="70"/>
      <c r="N19" s="70"/>
      <c r="O19" s="168"/>
      <c r="P19" s="70"/>
      <c r="Q19" s="74"/>
      <c r="T19">
        <v>122</v>
      </c>
    </row>
    <row r="20" spans="1:21" ht="12.75" customHeight="1">
      <c r="A20" s="128">
        <v>3</v>
      </c>
      <c r="B20" s="232" t="s">
        <v>123</v>
      </c>
      <c r="C20" s="81" t="s">
        <v>158</v>
      </c>
      <c r="D20" s="229">
        <v>1</v>
      </c>
      <c r="E20" s="215"/>
      <c r="F20" s="217">
        <v>1</v>
      </c>
      <c r="G20" s="217"/>
      <c r="H20" s="78"/>
      <c r="I20" s="93" t="s">
        <v>35</v>
      </c>
      <c r="J20" s="176">
        <v>6</v>
      </c>
      <c r="K20" s="71"/>
      <c r="L20" s="70"/>
      <c r="M20" s="70"/>
      <c r="N20" s="70"/>
      <c r="O20" s="168"/>
      <c r="P20" s="70"/>
      <c r="Q20" s="74"/>
      <c r="T20">
        <v>122</v>
      </c>
    </row>
    <row r="21" spans="1:21" ht="12.75" customHeight="1" thickBot="1">
      <c r="A21" s="242">
        <v>4</v>
      </c>
      <c r="B21" s="245" t="s">
        <v>126</v>
      </c>
      <c r="C21" s="116" t="s">
        <v>127</v>
      </c>
      <c r="D21" s="251" t="s">
        <v>55</v>
      </c>
      <c r="E21" s="252" t="s">
        <v>55</v>
      </c>
      <c r="F21" s="223"/>
      <c r="G21" s="223"/>
      <c r="H21" s="179">
        <v>61</v>
      </c>
      <c r="I21" s="90" t="s">
        <v>6</v>
      </c>
      <c r="J21" s="96">
        <v>3</v>
      </c>
      <c r="K21" s="95"/>
      <c r="L21" s="90"/>
      <c r="M21" s="90"/>
      <c r="N21" s="90"/>
      <c r="O21" s="180"/>
      <c r="P21" s="90"/>
      <c r="Q21" s="96"/>
    </row>
    <row r="22" spans="1:21" ht="12.75" customHeight="1">
      <c r="A22" s="181">
        <v>5</v>
      </c>
      <c r="B22" s="231" t="s">
        <v>84</v>
      </c>
      <c r="C22" s="182" t="s">
        <v>157</v>
      </c>
      <c r="D22" s="73"/>
      <c r="E22" s="76"/>
      <c r="F22" s="76"/>
      <c r="G22" s="76"/>
      <c r="H22" s="23"/>
      <c r="I22" s="76"/>
      <c r="J22" s="183"/>
      <c r="K22" s="235">
        <v>2</v>
      </c>
      <c r="L22" s="213">
        <v>1</v>
      </c>
      <c r="M22" s="213"/>
      <c r="N22" s="213"/>
      <c r="O22" s="214"/>
      <c r="P22" s="76" t="s">
        <v>35</v>
      </c>
      <c r="Q22" s="77">
        <v>7</v>
      </c>
      <c r="T22">
        <v>133</v>
      </c>
    </row>
    <row r="23" spans="1:21">
      <c r="A23" s="236">
        <v>6</v>
      </c>
      <c r="B23" s="246" t="s">
        <v>118</v>
      </c>
      <c r="C23" s="81" t="s">
        <v>128</v>
      </c>
      <c r="D23" s="184"/>
      <c r="E23" s="185"/>
      <c r="F23" s="185"/>
      <c r="G23" s="185"/>
      <c r="H23" s="28"/>
      <c r="I23" s="185"/>
      <c r="J23" s="186"/>
      <c r="K23" s="285">
        <v>1</v>
      </c>
      <c r="L23" s="215"/>
      <c r="M23" s="286">
        <v>1</v>
      </c>
      <c r="N23" s="215"/>
      <c r="O23" s="216">
        <v>97</v>
      </c>
      <c r="P23" s="93" t="s">
        <v>6</v>
      </c>
      <c r="Q23" s="113">
        <v>5</v>
      </c>
    </row>
    <row r="24" spans="1:21" ht="12.75" customHeight="1">
      <c r="A24" s="128">
        <v>7</v>
      </c>
      <c r="B24" s="233" t="s">
        <v>159</v>
      </c>
      <c r="C24" s="81" t="s">
        <v>160</v>
      </c>
      <c r="D24" s="71"/>
      <c r="E24" s="70"/>
      <c r="F24" s="70"/>
      <c r="G24" s="70"/>
      <c r="H24" s="78"/>
      <c r="I24" s="70"/>
      <c r="J24" s="72"/>
      <c r="K24" s="212">
        <v>1</v>
      </c>
      <c r="L24" s="217"/>
      <c r="M24" s="217">
        <v>1</v>
      </c>
      <c r="N24" s="217"/>
      <c r="O24" s="218">
        <v>97</v>
      </c>
      <c r="P24" s="70" t="s">
        <v>6</v>
      </c>
      <c r="Q24" s="74">
        <v>5</v>
      </c>
    </row>
    <row r="25" spans="1:21" ht="12.75" customHeight="1">
      <c r="A25" s="187">
        <v>8</v>
      </c>
      <c r="B25" s="234" t="s">
        <v>90</v>
      </c>
      <c r="C25" s="188" t="s">
        <v>155</v>
      </c>
      <c r="D25" s="189"/>
      <c r="E25" s="190"/>
      <c r="F25" s="189"/>
      <c r="G25" s="190"/>
      <c r="H25" s="189"/>
      <c r="I25" s="190"/>
      <c r="J25" s="191"/>
      <c r="K25" s="212">
        <v>1</v>
      </c>
      <c r="L25" s="220">
        <v>1</v>
      </c>
      <c r="M25" s="219"/>
      <c r="N25" s="220"/>
      <c r="O25" s="321">
        <v>97</v>
      </c>
      <c r="P25" s="70" t="s">
        <v>35</v>
      </c>
      <c r="Q25" s="74">
        <v>5</v>
      </c>
    </row>
    <row r="26" spans="1:21">
      <c r="A26" s="404" t="s">
        <v>15</v>
      </c>
      <c r="B26" s="405"/>
      <c r="C26" s="406"/>
      <c r="D26" s="27">
        <v>4.5</v>
      </c>
      <c r="E26" s="44">
        <v>1.5</v>
      </c>
      <c r="F26" s="28">
        <v>2</v>
      </c>
      <c r="G26" s="28"/>
      <c r="H26" s="28"/>
      <c r="I26" s="389" t="s">
        <v>162</v>
      </c>
      <c r="J26" s="392">
        <v>22</v>
      </c>
      <c r="K26" s="27">
        <v>5</v>
      </c>
      <c r="L26" s="28">
        <v>2</v>
      </c>
      <c r="M26" s="28">
        <v>2</v>
      </c>
      <c r="N26" s="28"/>
      <c r="O26" s="28">
        <v>424</v>
      </c>
      <c r="P26" s="389" t="s">
        <v>91</v>
      </c>
      <c r="Q26" s="399">
        <v>22</v>
      </c>
      <c r="T26">
        <v>438</v>
      </c>
      <c r="U26">
        <v>424</v>
      </c>
    </row>
    <row r="27" spans="1:21" ht="13.8" thickBot="1">
      <c r="A27" s="407"/>
      <c r="B27" s="408"/>
      <c r="C27" s="409"/>
      <c r="D27" s="397">
        <v>8</v>
      </c>
      <c r="E27" s="397"/>
      <c r="F27" s="397"/>
      <c r="G27" s="397"/>
      <c r="H27" s="397"/>
      <c r="I27" s="378"/>
      <c r="J27" s="393"/>
      <c r="K27" s="396">
        <v>9</v>
      </c>
      <c r="L27" s="397"/>
      <c r="M27" s="397"/>
      <c r="N27" s="397"/>
      <c r="O27" s="398"/>
      <c r="P27" s="378"/>
      <c r="Q27" s="400"/>
    </row>
    <row r="28" spans="1:21" ht="13.8" thickBot="1">
      <c r="A28" s="82"/>
      <c r="B28" s="82"/>
      <c r="C28" s="82"/>
      <c r="D28" s="36"/>
      <c r="E28" s="36"/>
      <c r="F28" s="36"/>
      <c r="G28" s="36"/>
      <c r="H28" s="36"/>
      <c r="I28" s="192"/>
      <c r="J28" s="25"/>
      <c r="K28" s="36"/>
      <c r="L28" s="36"/>
      <c r="M28" s="36"/>
      <c r="N28" s="36"/>
      <c r="O28" s="36"/>
      <c r="P28" s="192"/>
      <c r="Q28" s="25"/>
    </row>
    <row r="29" spans="1:21">
      <c r="A29" s="442" t="s">
        <v>11</v>
      </c>
      <c r="B29" s="439" t="s">
        <v>85</v>
      </c>
      <c r="C29" s="442" t="s">
        <v>58</v>
      </c>
      <c r="D29" s="386" t="s">
        <v>34</v>
      </c>
      <c r="E29" s="387"/>
      <c r="F29" s="387"/>
      <c r="G29" s="387"/>
      <c r="H29" s="387"/>
      <c r="I29" s="387"/>
      <c r="J29" s="388"/>
      <c r="K29" s="386" t="s">
        <v>5</v>
      </c>
      <c r="L29" s="387"/>
      <c r="M29" s="387"/>
      <c r="N29" s="387"/>
      <c r="O29" s="387"/>
      <c r="P29" s="387"/>
      <c r="Q29" s="388"/>
    </row>
    <row r="30" spans="1:21">
      <c r="A30" s="443"/>
      <c r="B30" s="440"/>
      <c r="C30" s="443"/>
      <c r="D30" s="384" t="s">
        <v>6</v>
      </c>
      <c r="E30" s="390" t="s">
        <v>7</v>
      </c>
      <c r="F30" s="390" t="s">
        <v>8</v>
      </c>
      <c r="G30" s="394" t="s">
        <v>9</v>
      </c>
      <c r="H30" s="390" t="s">
        <v>21</v>
      </c>
      <c r="I30" s="381" t="s">
        <v>12</v>
      </c>
      <c r="J30" s="401" t="s">
        <v>13</v>
      </c>
      <c r="K30" s="384" t="s">
        <v>6</v>
      </c>
      <c r="L30" s="390" t="s">
        <v>7</v>
      </c>
      <c r="M30" s="390" t="s">
        <v>8</v>
      </c>
      <c r="N30" s="394" t="s">
        <v>9</v>
      </c>
      <c r="O30" s="390" t="s">
        <v>21</v>
      </c>
      <c r="P30" s="381" t="s">
        <v>12</v>
      </c>
      <c r="Q30" s="401" t="s">
        <v>13</v>
      </c>
    </row>
    <row r="31" spans="1:21" ht="11.25" customHeight="1" thickBot="1">
      <c r="A31" s="444"/>
      <c r="B31" s="441"/>
      <c r="C31" s="444"/>
      <c r="D31" s="385"/>
      <c r="E31" s="391"/>
      <c r="F31" s="391"/>
      <c r="G31" s="395"/>
      <c r="H31" s="391"/>
      <c r="I31" s="382"/>
      <c r="J31" s="402"/>
      <c r="K31" s="385"/>
      <c r="L31" s="391"/>
      <c r="M31" s="391"/>
      <c r="N31" s="395"/>
      <c r="O31" s="391"/>
      <c r="P31" s="382"/>
      <c r="Q31" s="402"/>
    </row>
    <row r="32" spans="1:21">
      <c r="A32" s="87">
        <v>9</v>
      </c>
      <c r="B32" s="249" t="s">
        <v>59</v>
      </c>
      <c r="C32" s="193" t="s">
        <v>169</v>
      </c>
      <c r="D32" s="445">
        <v>2</v>
      </c>
      <c r="E32" s="420"/>
      <c r="F32" s="420"/>
      <c r="G32" s="423"/>
      <c r="H32" s="413">
        <v>47</v>
      </c>
      <c r="I32" s="380" t="s">
        <v>6</v>
      </c>
      <c r="J32" s="403">
        <v>3</v>
      </c>
      <c r="K32" s="383"/>
      <c r="L32" s="413"/>
      <c r="M32" s="413"/>
      <c r="N32" s="423"/>
      <c r="O32" s="413"/>
      <c r="P32" s="380"/>
      <c r="Q32" s="403"/>
    </row>
    <row r="33" spans="1:21">
      <c r="A33" s="194">
        <v>10</v>
      </c>
      <c r="B33" s="195" t="s">
        <v>60</v>
      </c>
      <c r="C33" s="196" t="s">
        <v>170</v>
      </c>
      <c r="D33" s="446"/>
      <c r="E33" s="421"/>
      <c r="F33" s="421"/>
      <c r="G33" s="424"/>
      <c r="H33" s="390"/>
      <c r="I33" s="381"/>
      <c r="J33" s="401"/>
      <c r="K33" s="384"/>
      <c r="L33" s="390"/>
      <c r="M33" s="390"/>
      <c r="N33" s="424"/>
      <c r="O33" s="390"/>
      <c r="P33" s="381"/>
      <c r="Q33" s="401"/>
    </row>
    <row r="34" spans="1:21" ht="12.75" customHeight="1" thickBot="1">
      <c r="A34" s="197">
        <v>11</v>
      </c>
      <c r="B34" s="198" t="s">
        <v>88</v>
      </c>
      <c r="C34" s="177" t="s">
        <v>171</v>
      </c>
      <c r="D34" s="447"/>
      <c r="E34" s="422"/>
      <c r="F34" s="422"/>
      <c r="G34" s="395"/>
      <c r="H34" s="391"/>
      <c r="I34" s="382"/>
      <c r="J34" s="402"/>
      <c r="K34" s="385"/>
      <c r="L34" s="391"/>
      <c r="M34" s="391"/>
      <c r="N34" s="395"/>
      <c r="O34" s="391"/>
      <c r="P34" s="382"/>
      <c r="Q34" s="402"/>
    </row>
    <row r="35" spans="1:21" ht="12.75" customHeight="1">
      <c r="A35" s="240">
        <v>12</v>
      </c>
      <c r="B35" s="247" t="s">
        <v>89</v>
      </c>
      <c r="C35" s="193" t="s">
        <v>172</v>
      </c>
      <c r="D35" s="411">
        <v>2</v>
      </c>
      <c r="E35" s="437"/>
      <c r="F35" s="375"/>
      <c r="G35" s="377"/>
      <c r="H35" s="375">
        <v>97</v>
      </c>
      <c r="I35" s="377" t="s">
        <v>35</v>
      </c>
      <c r="J35" s="414">
        <v>5</v>
      </c>
      <c r="K35" s="448"/>
      <c r="L35" s="375"/>
      <c r="M35" s="375"/>
      <c r="N35" s="375"/>
      <c r="O35" s="375"/>
      <c r="P35" s="375"/>
      <c r="Q35" s="414"/>
      <c r="T35" s="46"/>
    </row>
    <row r="36" spans="1:21" ht="12.75" customHeight="1" thickBot="1">
      <c r="A36" s="199">
        <v>13</v>
      </c>
      <c r="B36" s="200" t="s">
        <v>93</v>
      </c>
      <c r="C36" s="201" t="s">
        <v>173</v>
      </c>
      <c r="D36" s="412"/>
      <c r="E36" s="438"/>
      <c r="F36" s="376"/>
      <c r="G36" s="378"/>
      <c r="H36" s="376"/>
      <c r="I36" s="378"/>
      <c r="J36" s="416"/>
      <c r="K36" s="450"/>
      <c r="L36" s="376"/>
      <c r="M36" s="376"/>
      <c r="N36" s="376"/>
      <c r="O36" s="376"/>
      <c r="P36" s="376"/>
      <c r="Q36" s="416"/>
    </row>
    <row r="37" spans="1:21" ht="20.399999999999999">
      <c r="A37" s="129">
        <v>14</v>
      </c>
      <c r="B37" s="250" t="s">
        <v>68</v>
      </c>
      <c r="C37" s="202" t="s">
        <v>166</v>
      </c>
      <c r="D37" s="448"/>
      <c r="E37" s="375"/>
      <c r="F37" s="375"/>
      <c r="G37" s="375"/>
      <c r="H37" s="375"/>
      <c r="I37" s="377"/>
      <c r="J37" s="414"/>
      <c r="K37" s="510">
        <v>1</v>
      </c>
      <c r="L37" s="375"/>
      <c r="M37" s="375"/>
      <c r="N37" s="375"/>
      <c r="O37" s="375">
        <v>61</v>
      </c>
      <c r="P37" s="375" t="s">
        <v>6</v>
      </c>
      <c r="Q37" s="417">
        <v>3</v>
      </c>
    </row>
    <row r="38" spans="1:21" ht="20.399999999999999">
      <c r="A38" s="181">
        <v>15</v>
      </c>
      <c r="B38" s="195" t="s">
        <v>61</v>
      </c>
      <c r="C38" s="203" t="s">
        <v>167</v>
      </c>
      <c r="D38" s="449"/>
      <c r="E38" s="419"/>
      <c r="F38" s="419"/>
      <c r="G38" s="419"/>
      <c r="H38" s="419"/>
      <c r="I38" s="389"/>
      <c r="J38" s="415"/>
      <c r="K38" s="511"/>
      <c r="L38" s="419"/>
      <c r="M38" s="419"/>
      <c r="N38" s="419"/>
      <c r="O38" s="419"/>
      <c r="P38" s="419"/>
      <c r="Q38" s="418"/>
    </row>
    <row r="39" spans="1:21" ht="12.75" customHeight="1" thickBot="1">
      <c r="A39" s="177">
        <v>16</v>
      </c>
      <c r="B39" s="178" t="s">
        <v>87</v>
      </c>
      <c r="C39" s="203" t="s">
        <v>168</v>
      </c>
      <c r="D39" s="450"/>
      <c r="E39" s="376"/>
      <c r="F39" s="376"/>
      <c r="G39" s="376"/>
      <c r="H39" s="376"/>
      <c r="I39" s="378"/>
      <c r="J39" s="416"/>
      <c r="K39" s="511"/>
      <c r="L39" s="376"/>
      <c r="M39" s="376"/>
      <c r="N39" s="376"/>
      <c r="O39" s="376"/>
      <c r="P39" s="419"/>
      <c r="Q39" s="418"/>
    </row>
    <row r="40" spans="1:21" ht="12.75" customHeight="1">
      <c r="A40" s="248">
        <v>17</v>
      </c>
      <c r="B40" s="247" t="s">
        <v>163</v>
      </c>
      <c r="C40" s="204" t="s">
        <v>164</v>
      </c>
      <c r="D40" s="448"/>
      <c r="E40" s="375"/>
      <c r="F40" s="375"/>
      <c r="G40" s="375"/>
      <c r="H40" s="375"/>
      <c r="I40" s="375"/>
      <c r="J40" s="414"/>
      <c r="K40" s="411">
        <v>1</v>
      </c>
      <c r="L40" s="375"/>
      <c r="M40" s="437">
        <v>1</v>
      </c>
      <c r="N40" s="375"/>
      <c r="O40" s="375">
        <v>97</v>
      </c>
      <c r="P40" s="377" t="s">
        <v>35</v>
      </c>
      <c r="Q40" s="414">
        <v>5</v>
      </c>
    </row>
    <row r="41" spans="1:21" ht="12.75" customHeight="1" thickBot="1">
      <c r="A41" s="177">
        <v>18</v>
      </c>
      <c r="B41" s="205" t="s">
        <v>122</v>
      </c>
      <c r="C41" s="206" t="s">
        <v>165</v>
      </c>
      <c r="D41" s="450"/>
      <c r="E41" s="376"/>
      <c r="F41" s="376"/>
      <c r="G41" s="376"/>
      <c r="H41" s="376"/>
      <c r="I41" s="376"/>
      <c r="J41" s="416"/>
      <c r="K41" s="412"/>
      <c r="L41" s="376"/>
      <c r="M41" s="438"/>
      <c r="N41" s="376"/>
      <c r="O41" s="376"/>
      <c r="P41" s="378"/>
      <c r="Q41" s="416"/>
      <c r="T41" s="46"/>
    </row>
    <row r="42" spans="1:21" ht="12.75" customHeight="1">
      <c r="A42" s="456" t="s">
        <v>16</v>
      </c>
      <c r="B42" s="457"/>
      <c r="C42" s="458"/>
      <c r="D42" s="22">
        <v>4</v>
      </c>
      <c r="E42" s="23"/>
      <c r="F42" s="23"/>
      <c r="G42" s="23"/>
      <c r="H42" s="23"/>
      <c r="I42" s="389" t="s">
        <v>92</v>
      </c>
      <c r="J42" s="467">
        <v>8</v>
      </c>
      <c r="K42" s="22">
        <v>2</v>
      </c>
      <c r="L42" s="24"/>
      <c r="M42" s="31">
        <v>1</v>
      </c>
      <c r="N42" s="31"/>
      <c r="O42" s="29"/>
      <c r="P42" s="389" t="s">
        <v>92</v>
      </c>
      <c r="Q42" s="467">
        <v>8</v>
      </c>
      <c r="T42">
        <v>144</v>
      </c>
      <c r="U42">
        <v>158</v>
      </c>
    </row>
    <row r="43" spans="1:21" ht="12.75" customHeight="1" thickBot="1">
      <c r="A43" s="459"/>
      <c r="B43" s="460"/>
      <c r="C43" s="461"/>
      <c r="D43" s="396">
        <v>4</v>
      </c>
      <c r="E43" s="397"/>
      <c r="F43" s="397"/>
      <c r="G43" s="397"/>
      <c r="H43" s="398"/>
      <c r="I43" s="378"/>
      <c r="J43" s="400"/>
      <c r="K43" s="396">
        <v>3</v>
      </c>
      <c r="L43" s="397"/>
      <c r="M43" s="397"/>
      <c r="N43" s="397"/>
      <c r="O43" s="398"/>
      <c r="P43" s="378"/>
      <c r="Q43" s="400"/>
    </row>
    <row r="44" spans="1:21" ht="12.75" customHeight="1">
      <c r="A44" s="16"/>
      <c r="B44" s="48" t="s">
        <v>24</v>
      </c>
      <c r="C44" s="16"/>
      <c r="D44" s="36"/>
      <c r="E44" s="36"/>
      <c r="F44" s="36"/>
      <c r="G44" s="36"/>
      <c r="H44" s="36"/>
      <c r="I44" s="65"/>
      <c r="J44" s="25"/>
      <c r="K44" s="36"/>
      <c r="L44" s="36"/>
      <c r="M44" s="36"/>
      <c r="N44" s="36"/>
      <c r="O44" s="36"/>
      <c r="P44" s="65"/>
      <c r="Q44" s="25"/>
    </row>
    <row r="45" spans="1:21" ht="6.75" customHeight="1" thickBot="1">
      <c r="A45" s="16"/>
      <c r="C45" s="48"/>
      <c r="D45" s="48"/>
      <c r="E45" s="48"/>
      <c r="F45" s="48"/>
      <c r="G45" s="48"/>
      <c r="H45" s="48"/>
      <c r="I45" s="48"/>
      <c r="J45" s="48"/>
      <c r="K45" s="48"/>
      <c r="L45" s="48"/>
      <c r="M45" s="48"/>
      <c r="N45" s="48"/>
      <c r="O45" s="48"/>
      <c r="P45" s="48"/>
      <c r="Q45" s="48"/>
    </row>
    <row r="46" spans="1:21">
      <c r="A46" s="425" t="s">
        <v>42</v>
      </c>
      <c r="B46" s="426"/>
      <c r="C46" s="426"/>
      <c r="D46" s="76">
        <v>8.5</v>
      </c>
      <c r="E46" s="76">
        <v>1.5</v>
      </c>
      <c r="F46" s="76">
        <v>2</v>
      </c>
      <c r="G46" s="76"/>
      <c r="H46" s="429"/>
      <c r="I46" s="429" t="s">
        <v>186</v>
      </c>
      <c r="J46" s="426">
        <f>J26+J42</f>
        <v>30</v>
      </c>
      <c r="K46" s="76">
        <v>7</v>
      </c>
      <c r="L46" s="76">
        <f>L26+L42</f>
        <v>2</v>
      </c>
      <c r="M46" s="76">
        <v>3</v>
      </c>
      <c r="N46" s="76"/>
      <c r="O46" s="507"/>
      <c r="P46" s="429" t="s">
        <v>86</v>
      </c>
      <c r="Q46" s="508">
        <f>Q26+Q42</f>
        <v>30</v>
      </c>
    </row>
    <row r="47" spans="1:21" ht="13.8" thickBot="1">
      <c r="A47" s="427"/>
      <c r="B47" s="428"/>
      <c r="C47" s="428"/>
      <c r="D47" s="451">
        <v>12</v>
      </c>
      <c r="E47" s="452"/>
      <c r="F47" s="452"/>
      <c r="G47" s="453"/>
      <c r="H47" s="430"/>
      <c r="I47" s="430"/>
      <c r="J47" s="428"/>
      <c r="K47" s="451">
        <v>12</v>
      </c>
      <c r="L47" s="452"/>
      <c r="M47" s="452"/>
      <c r="N47" s="453"/>
      <c r="O47" s="436"/>
      <c r="P47" s="430"/>
      <c r="Q47" s="509"/>
      <c r="T47">
        <v>582</v>
      </c>
      <c r="U47">
        <v>582</v>
      </c>
    </row>
    <row r="48" spans="1:21" ht="13.8" thickBot="1"/>
    <row r="49" spans="1:20">
      <c r="A49" s="442" t="s">
        <v>11</v>
      </c>
      <c r="B49" s="462" t="s">
        <v>46</v>
      </c>
      <c r="C49" s="442" t="s">
        <v>80</v>
      </c>
      <c r="D49" s="386" t="s">
        <v>34</v>
      </c>
      <c r="E49" s="387"/>
      <c r="F49" s="387"/>
      <c r="G49" s="387"/>
      <c r="H49" s="387"/>
      <c r="I49" s="387"/>
      <c r="J49" s="388"/>
      <c r="K49" s="386" t="s">
        <v>5</v>
      </c>
      <c r="L49" s="387"/>
      <c r="M49" s="387"/>
      <c r="N49" s="387"/>
      <c r="O49" s="387"/>
      <c r="P49" s="387"/>
      <c r="Q49" s="388"/>
    </row>
    <row r="50" spans="1:20">
      <c r="A50" s="443"/>
      <c r="B50" s="463"/>
      <c r="C50" s="443"/>
      <c r="D50" s="384" t="s">
        <v>6</v>
      </c>
      <c r="E50" s="390" t="s">
        <v>7</v>
      </c>
      <c r="F50" s="390" t="s">
        <v>8</v>
      </c>
      <c r="G50" s="394" t="s">
        <v>9</v>
      </c>
      <c r="H50" s="390" t="s">
        <v>21</v>
      </c>
      <c r="I50" s="468" t="s">
        <v>12</v>
      </c>
      <c r="J50" s="454" t="s">
        <v>13</v>
      </c>
      <c r="K50" s="384" t="s">
        <v>6</v>
      </c>
      <c r="L50" s="390" t="s">
        <v>7</v>
      </c>
      <c r="M50" s="390" t="s">
        <v>8</v>
      </c>
      <c r="N50" s="394" t="s">
        <v>9</v>
      </c>
      <c r="O50" s="390" t="s">
        <v>21</v>
      </c>
      <c r="P50" s="468" t="s">
        <v>12</v>
      </c>
      <c r="Q50" s="454" t="s">
        <v>13</v>
      </c>
    </row>
    <row r="51" spans="1:20" ht="13.8" thickBot="1">
      <c r="A51" s="444"/>
      <c r="B51" s="464"/>
      <c r="C51" s="444"/>
      <c r="D51" s="385"/>
      <c r="E51" s="391"/>
      <c r="F51" s="391"/>
      <c r="G51" s="395"/>
      <c r="H51" s="391"/>
      <c r="I51" s="469"/>
      <c r="J51" s="455"/>
      <c r="K51" s="385"/>
      <c r="L51" s="391"/>
      <c r="M51" s="391"/>
      <c r="N51" s="395"/>
      <c r="O51" s="391"/>
      <c r="P51" s="469"/>
      <c r="Q51" s="455"/>
    </row>
    <row r="52" spans="1:20" ht="12.75" customHeight="1">
      <c r="A52" s="91">
        <v>17</v>
      </c>
      <c r="B52" s="134" t="s">
        <v>63</v>
      </c>
      <c r="C52" s="118" t="s">
        <v>75</v>
      </c>
      <c r="D52" s="73">
        <v>2</v>
      </c>
      <c r="E52" s="79">
        <v>1</v>
      </c>
      <c r="F52" s="79"/>
      <c r="G52" s="79"/>
      <c r="H52" s="79"/>
      <c r="I52" s="79" t="s">
        <v>35</v>
      </c>
      <c r="J52" s="77">
        <v>5</v>
      </c>
      <c r="K52" s="101"/>
      <c r="L52" s="102"/>
      <c r="M52" s="102"/>
      <c r="N52" s="102"/>
      <c r="O52" s="102"/>
      <c r="P52" s="102"/>
      <c r="Q52" s="132"/>
    </row>
    <row r="53" spans="1:20" ht="12.75" customHeight="1">
      <c r="A53" s="514">
        <v>18</v>
      </c>
      <c r="B53" s="119" t="s">
        <v>47</v>
      </c>
      <c r="C53" s="505" t="s">
        <v>78</v>
      </c>
      <c r="D53" s="493">
        <v>1</v>
      </c>
      <c r="E53" s="434">
        <v>2</v>
      </c>
      <c r="F53" s="434"/>
      <c r="G53" s="434"/>
      <c r="H53" s="434"/>
      <c r="I53" s="434" t="s">
        <v>35</v>
      </c>
      <c r="J53" s="496">
        <v>5</v>
      </c>
      <c r="K53" s="431"/>
      <c r="L53" s="490"/>
      <c r="M53" s="490"/>
      <c r="N53" s="490"/>
      <c r="O53" s="490"/>
      <c r="P53" s="490"/>
      <c r="Q53" s="500"/>
    </row>
    <row r="54" spans="1:20" ht="12.75" customHeight="1">
      <c r="A54" s="515"/>
      <c r="B54" s="119" t="s">
        <v>48</v>
      </c>
      <c r="C54" s="505"/>
      <c r="D54" s="494"/>
      <c r="E54" s="435"/>
      <c r="F54" s="435"/>
      <c r="G54" s="435"/>
      <c r="H54" s="435"/>
      <c r="I54" s="435"/>
      <c r="J54" s="497"/>
      <c r="K54" s="432"/>
      <c r="L54" s="491"/>
      <c r="M54" s="491"/>
      <c r="N54" s="491"/>
      <c r="O54" s="491"/>
      <c r="P54" s="491"/>
      <c r="Q54" s="501"/>
    </row>
    <row r="55" spans="1:20" ht="12.75" customHeight="1">
      <c r="A55" s="515"/>
      <c r="B55" s="119" t="s">
        <v>72</v>
      </c>
      <c r="C55" s="505"/>
      <c r="D55" s="494"/>
      <c r="E55" s="435"/>
      <c r="F55" s="435"/>
      <c r="G55" s="435"/>
      <c r="H55" s="435"/>
      <c r="I55" s="435"/>
      <c r="J55" s="497"/>
      <c r="K55" s="432"/>
      <c r="L55" s="491"/>
      <c r="M55" s="491"/>
      <c r="N55" s="491"/>
      <c r="O55" s="491"/>
      <c r="P55" s="491"/>
      <c r="Q55" s="501"/>
    </row>
    <row r="56" spans="1:20" ht="12.75" customHeight="1" thickBot="1">
      <c r="A56" s="516"/>
      <c r="B56" s="158" t="s">
        <v>49</v>
      </c>
      <c r="C56" s="506"/>
      <c r="D56" s="495"/>
      <c r="E56" s="436"/>
      <c r="F56" s="436"/>
      <c r="G56" s="436"/>
      <c r="H56" s="436"/>
      <c r="I56" s="436"/>
      <c r="J56" s="498"/>
      <c r="K56" s="433"/>
      <c r="L56" s="492"/>
      <c r="M56" s="492"/>
      <c r="N56" s="492"/>
      <c r="O56" s="492"/>
      <c r="P56" s="492"/>
      <c r="Q56" s="502"/>
    </row>
    <row r="57" spans="1:20" ht="12.75" customHeight="1">
      <c r="A57" s="154">
        <v>19</v>
      </c>
      <c r="B57" s="156" t="s">
        <v>62</v>
      </c>
      <c r="C57" s="157" t="s">
        <v>76</v>
      </c>
      <c r="D57" s="92"/>
      <c r="E57" s="93"/>
      <c r="F57" s="93"/>
      <c r="G57" s="93"/>
      <c r="H57" s="93"/>
      <c r="I57" s="93"/>
      <c r="J57" s="113"/>
      <c r="K57" s="153">
        <v>2</v>
      </c>
      <c r="L57" s="151">
        <v>1</v>
      </c>
      <c r="M57" s="151"/>
      <c r="N57" s="151"/>
      <c r="O57" s="151"/>
      <c r="P57" s="151" t="s">
        <v>35</v>
      </c>
      <c r="Q57" s="152">
        <v>5</v>
      </c>
    </row>
    <row r="58" spans="1:20" ht="22.5" customHeight="1" thickBot="1">
      <c r="A58" s="94">
        <v>20</v>
      </c>
      <c r="B58" s="133" t="s">
        <v>77</v>
      </c>
      <c r="C58" s="160" t="s">
        <v>79</v>
      </c>
      <c r="D58" s="95"/>
      <c r="E58" s="90"/>
      <c r="F58" s="90"/>
      <c r="G58" s="90"/>
      <c r="H58" s="90"/>
      <c r="I58" s="90"/>
      <c r="J58" s="96"/>
      <c r="K58" s="97">
        <v>2</v>
      </c>
      <c r="L58" s="98">
        <v>1</v>
      </c>
      <c r="M58" s="98"/>
      <c r="N58" s="98"/>
      <c r="O58" s="98"/>
      <c r="P58" s="98" t="s">
        <v>35</v>
      </c>
      <c r="Q58" s="99">
        <v>5</v>
      </c>
    </row>
    <row r="59" spans="1:20">
      <c r="A59" s="512" t="s">
        <v>50</v>
      </c>
      <c r="B59" s="513"/>
      <c r="C59" s="458"/>
      <c r="D59" s="22">
        <f>SUM(D52:D58)</f>
        <v>3</v>
      </c>
      <c r="E59" s="23">
        <f>SUM(E52:E58)</f>
        <v>3</v>
      </c>
      <c r="F59" s="23"/>
      <c r="G59" s="23"/>
      <c r="H59" s="23"/>
      <c r="I59" s="413" t="s">
        <v>51</v>
      </c>
      <c r="J59" s="467">
        <v>10</v>
      </c>
      <c r="K59" s="100">
        <f>SUM(K57:K58)</f>
        <v>4</v>
      </c>
      <c r="L59" s="31">
        <f>SUM(L57:L58)</f>
        <v>2</v>
      </c>
      <c r="M59" s="31"/>
      <c r="N59" s="31"/>
      <c r="O59" s="29"/>
      <c r="P59" s="413" t="s">
        <v>51</v>
      </c>
      <c r="Q59" s="467">
        <v>10</v>
      </c>
    </row>
    <row r="60" spans="1:20" ht="13.8" thickBot="1">
      <c r="A60" s="459"/>
      <c r="B60" s="460"/>
      <c r="C60" s="461"/>
      <c r="D60" s="396">
        <f>SUM(D59:G59)</f>
        <v>6</v>
      </c>
      <c r="E60" s="397"/>
      <c r="F60" s="397"/>
      <c r="G60" s="397"/>
      <c r="H60" s="398"/>
      <c r="I60" s="391"/>
      <c r="J60" s="400"/>
      <c r="K60" s="504">
        <f>SUM(K59:N59)</f>
        <v>6</v>
      </c>
      <c r="L60" s="397"/>
      <c r="M60" s="397"/>
      <c r="N60" s="397"/>
      <c r="O60" s="398"/>
      <c r="P60" s="391"/>
      <c r="Q60" s="400"/>
    </row>
    <row r="61" spans="1:20">
      <c r="A61" s="16"/>
      <c r="C61" s="48"/>
      <c r="D61" s="48"/>
      <c r="E61" s="48"/>
      <c r="F61" s="48"/>
      <c r="G61" s="48"/>
      <c r="H61" s="48"/>
      <c r="I61" s="48"/>
      <c r="J61" s="48"/>
      <c r="K61" s="48"/>
      <c r="L61" s="48"/>
      <c r="M61" s="48"/>
      <c r="N61" s="48"/>
      <c r="O61" s="48"/>
      <c r="P61" s="48"/>
      <c r="Q61" s="48"/>
    </row>
    <row r="62" spans="1:20">
      <c r="A62" s="16"/>
      <c r="C62" s="48"/>
      <c r="D62" s="48"/>
      <c r="E62" s="48"/>
      <c r="F62" s="48"/>
      <c r="G62" s="48"/>
      <c r="H62" s="48"/>
      <c r="I62" s="48"/>
      <c r="J62" s="48"/>
      <c r="K62" s="48"/>
      <c r="L62" s="48"/>
      <c r="M62" s="48"/>
      <c r="N62" s="48"/>
      <c r="O62" s="48"/>
      <c r="P62" s="48"/>
      <c r="Q62" s="48"/>
    </row>
    <row r="63" spans="1:20">
      <c r="A63" s="16"/>
      <c r="C63" s="48"/>
      <c r="D63" s="48"/>
      <c r="E63" s="48"/>
      <c r="F63" s="48"/>
      <c r="G63" s="48"/>
      <c r="H63" s="48"/>
      <c r="I63" s="48"/>
      <c r="J63" s="48"/>
      <c r="K63" s="48"/>
      <c r="L63" s="48"/>
      <c r="M63" s="48"/>
      <c r="N63" s="48"/>
      <c r="O63" s="48"/>
      <c r="P63" s="48"/>
      <c r="Q63" s="48"/>
    </row>
    <row r="64" spans="1:20" s="64" customFormat="1" ht="10.199999999999999">
      <c r="A64" s="503" t="s">
        <v>129</v>
      </c>
      <c r="B64" s="503"/>
      <c r="C64" s="503"/>
      <c r="D64" s="503"/>
      <c r="E64" s="503"/>
      <c r="F64" s="503"/>
      <c r="G64" s="503"/>
      <c r="H64" s="503"/>
      <c r="I64" s="503"/>
      <c r="J64" s="503"/>
      <c r="K64" s="503"/>
      <c r="L64" s="503"/>
      <c r="M64" s="503"/>
      <c r="N64" s="503"/>
      <c r="O64" s="503"/>
      <c r="P64" s="503"/>
      <c r="Q64" s="503"/>
      <c r="R64" s="503"/>
      <c r="S64" s="503"/>
      <c r="T64" s="503"/>
    </row>
    <row r="65" spans="1:28" s="2" customFormat="1" ht="12" customHeight="1">
      <c r="A65" s="499" t="s">
        <v>130</v>
      </c>
      <c r="B65" s="499"/>
      <c r="C65" s="499"/>
      <c r="D65" s="499"/>
      <c r="E65" s="499"/>
      <c r="F65" s="499"/>
      <c r="G65" s="499"/>
      <c r="H65" s="499"/>
      <c r="I65" s="499"/>
      <c r="J65" s="499"/>
      <c r="K65" s="499"/>
      <c r="L65" s="499"/>
      <c r="M65" s="499"/>
      <c r="N65" s="499"/>
      <c r="O65" s="499"/>
      <c r="P65" s="499"/>
      <c r="Q65" s="499"/>
      <c r="R65" s="499"/>
      <c r="S65" s="499"/>
      <c r="T65" s="499"/>
    </row>
    <row r="66" spans="1:28" ht="15.75" customHeight="1">
      <c r="A66" s="43"/>
      <c r="B66" s="40"/>
      <c r="C66" s="45"/>
      <c r="H66" s="489"/>
      <c r="I66" s="489"/>
      <c r="J66" s="489"/>
      <c r="K66" s="489"/>
      <c r="L66" s="489"/>
      <c r="M66" s="489"/>
      <c r="N66" s="489"/>
      <c r="O66" s="489"/>
      <c r="P66" s="489"/>
      <c r="Q66" s="489"/>
    </row>
    <row r="67" spans="1:28">
      <c r="A67" s="410"/>
      <c r="B67" s="410"/>
      <c r="C67" s="410"/>
      <c r="D67" s="410"/>
      <c r="E67" s="410"/>
      <c r="F67" s="410"/>
      <c r="G67" s="410"/>
      <c r="H67" s="410"/>
      <c r="I67" s="410"/>
      <c r="J67" s="410"/>
      <c r="K67" s="410"/>
      <c r="L67" s="410"/>
      <c r="M67" s="410"/>
      <c r="N67" s="410"/>
      <c r="O67" s="410"/>
      <c r="P67" s="410"/>
      <c r="Q67" s="410"/>
      <c r="AB67" s="4"/>
    </row>
    <row r="68" spans="1:28">
      <c r="C68" s="4"/>
      <c r="D68" s="4"/>
      <c r="E68" s="4"/>
      <c r="G68" s="4"/>
      <c r="H68" s="4"/>
      <c r="L68" s="3"/>
      <c r="M68" s="3"/>
      <c r="N68" s="3"/>
      <c r="O68" s="3"/>
      <c r="P68" s="3"/>
      <c r="Q68" s="3"/>
      <c r="R68" s="13"/>
      <c r="S68" s="13"/>
      <c r="T68" s="13"/>
      <c r="U68" s="13"/>
      <c r="V68" s="3"/>
    </row>
    <row r="69" spans="1:28">
      <c r="B69" s="48"/>
      <c r="C69" s="48"/>
      <c r="D69" s="48"/>
      <c r="E69" s="48"/>
      <c r="F69" s="48"/>
      <c r="G69" s="48"/>
      <c r="H69" s="48"/>
      <c r="I69" s="48"/>
      <c r="J69" s="48"/>
      <c r="K69" s="48"/>
      <c r="L69" s="48"/>
      <c r="M69" s="48"/>
      <c r="N69" s="48"/>
      <c r="O69" s="48"/>
      <c r="P69" s="48"/>
      <c r="Q69" s="48"/>
    </row>
    <row r="70" spans="1:28">
      <c r="B70" s="48"/>
      <c r="C70" s="48"/>
      <c r="D70" s="48"/>
      <c r="E70" s="48"/>
      <c r="F70" s="48"/>
      <c r="G70" s="48"/>
      <c r="H70" s="48"/>
      <c r="I70" s="48"/>
      <c r="J70" s="48"/>
      <c r="K70" s="48"/>
      <c r="L70" s="48"/>
      <c r="M70" s="48"/>
      <c r="N70" s="48"/>
      <c r="O70" s="48"/>
      <c r="P70" s="48"/>
      <c r="Q70" s="48"/>
    </row>
    <row r="71" spans="1:28">
      <c r="B71" s="48"/>
      <c r="C71" s="48"/>
      <c r="D71" s="48"/>
      <c r="E71" s="48"/>
      <c r="F71" s="48"/>
      <c r="G71" s="48"/>
      <c r="H71" s="48"/>
      <c r="I71" s="48"/>
      <c r="J71" s="48"/>
      <c r="K71" s="48"/>
      <c r="L71" s="48"/>
      <c r="M71" s="48"/>
      <c r="N71" s="48"/>
      <c r="O71" s="48"/>
      <c r="P71" s="48"/>
      <c r="Q71" s="48"/>
    </row>
  </sheetData>
  <mergeCells count="176">
    <mergeCell ref="D40:D41"/>
    <mergeCell ref="I37:I39"/>
    <mergeCell ref="A60:C60"/>
    <mergeCell ref="A59:C59"/>
    <mergeCell ref="A53:A56"/>
    <mergeCell ref="O53:O56"/>
    <mergeCell ref="G53:G56"/>
    <mergeCell ref="I50:I51"/>
    <mergeCell ref="N50:N51"/>
    <mergeCell ref="O50:O51"/>
    <mergeCell ref="L50:L51"/>
    <mergeCell ref="G37:G39"/>
    <mergeCell ref="P40:P41"/>
    <mergeCell ref="O37:O39"/>
    <mergeCell ref="K49:Q49"/>
    <mergeCell ref="K30:K31"/>
    <mergeCell ref="J40:J41"/>
    <mergeCell ref="O46:O47"/>
    <mergeCell ref="K47:N47"/>
    <mergeCell ref="J42:J43"/>
    <mergeCell ref="Q46:Q47"/>
    <mergeCell ref="P46:P47"/>
    <mergeCell ref="K37:K39"/>
    <mergeCell ref="H66:Q66"/>
    <mergeCell ref="L53:L56"/>
    <mergeCell ref="M53:M56"/>
    <mergeCell ref="J59:J60"/>
    <mergeCell ref="P59:P60"/>
    <mergeCell ref="D60:H60"/>
    <mergeCell ref="D53:D56"/>
    <mergeCell ref="E53:E56"/>
    <mergeCell ref="J53:J56"/>
    <mergeCell ref="F53:F56"/>
    <mergeCell ref="A65:T65"/>
    <mergeCell ref="Q53:Q56"/>
    <mergeCell ref="A64:T64"/>
    <mergeCell ref="Q59:Q60"/>
    <mergeCell ref="K60:O60"/>
    <mergeCell ref="P53:P56"/>
    <mergeCell ref="C53:C56"/>
    <mergeCell ref="N53:N56"/>
    <mergeCell ref="Q50:Q51"/>
    <mergeCell ref="I59:I60"/>
    <mergeCell ref="P50:P51"/>
    <mergeCell ref="A4:P4"/>
    <mergeCell ref="A15:A17"/>
    <mergeCell ref="B15:B17"/>
    <mergeCell ref="C15:C17"/>
    <mergeCell ref="K15:Q15"/>
    <mergeCell ref="D16:D17"/>
    <mergeCell ref="A10:D10"/>
    <mergeCell ref="A13:Q13"/>
    <mergeCell ref="Q16:Q17"/>
    <mergeCell ref="A8:K8"/>
    <mergeCell ref="P16:P17"/>
    <mergeCell ref="M16:M17"/>
    <mergeCell ref="L16:L17"/>
    <mergeCell ref="G16:G17"/>
    <mergeCell ref="K16:K17"/>
    <mergeCell ref="E16:E17"/>
    <mergeCell ref="I16:I17"/>
    <mergeCell ref="F16:F17"/>
    <mergeCell ref="J16:J17"/>
    <mergeCell ref="D15:J15"/>
    <mergeCell ref="A9:B9"/>
    <mergeCell ref="A11:P11"/>
    <mergeCell ref="N16:N17"/>
    <mergeCell ref="O16:O17"/>
    <mergeCell ref="H16:H17"/>
    <mergeCell ref="Q42:Q43"/>
    <mergeCell ref="P35:P36"/>
    <mergeCell ref="N35:N36"/>
    <mergeCell ref="Q40:Q41"/>
    <mergeCell ref="K43:O43"/>
    <mergeCell ref="P42:P43"/>
    <mergeCell ref="M37:M39"/>
    <mergeCell ref="K35:K36"/>
    <mergeCell ref="O35:O36"/>
    <mergeCell ref="M40:M41"/>
    <mergeCell ref="Q35:Q36"/>
    <mergeCell ref="D27:H27"/>
    <mergeCell ref="D30:D31"/>
    <mergeCell ref="E30:E31"/>
    <mergeCell ref="G30:G31"/>
    <mergeCell ref="O32:O34"/>
    <mergeCell ref="O30:O31"/>
    <mergeCell ref="L40:L41"/>
    <mergeCell ref="K40:K41"/>
    <mergeCell ref="L37:L39"/>
    <mergeCell ref="A29:A31"/>
    <mergeCell ref="K50:K51"/>
    <mergeCell ref="A49:A51"/>
    <mergeCell ref="D47:G47"/>
    <mergeCell ref="D43:H43"/>
    <mergeCell ref="E50:E51"/>
    <mergeCell ref="C49:C51"/>
    <mergeCell ref="F50:F51"/>
    <mergeCell ref="G50:G51"/>
    <mergeCell ref="I42:I43"/>
    <mergeCell ref="J35:J36"/>
    <mergeCell ref="D50:D51"/>
    <mergeCell ref="J50:J51"/>
    <mergeCell ref="I40:I41"/>
    <mergeCell ref="H40:H41"/>
    <mergeCell ref="H37:H39"/>
    <mergeCell ref="A42:C43"/>
    <mergeCell ref="F40:F41"/>
    <mergeCell ref="B49:B51"/>
    <mergeCell ref="J46:J47"/>
    <mergeCell ref="D49:J49"/>
    <mergeCell ref="F37:F39"/>
    <mergeCell ref="J30:J31"/>
    <mergeCell ref="H30:H31"/>
    <mergeCell ref="E35:E36"/>
    <mergeCell ref="B29:B31"/>
    <mergeCell ref="H35:H36"/>
    <mergeCell ref="H32:H34"/>
    <mergeCell ref="E32:E34"/>
    <mergeCell ref="C29:C31"/>
    <mergeCell ref="N37:N39"/>
    <mergeCell ref="L35:L36"/>
    <mergeCell ref="M35:M36"/>
    <mergeCell ref="N32:N34"/>
    <mergeCell ref="M30:M31"/>
    <mergeCell ref="K29:Q29"/>
    <mergeCell ref="E37:E39"/>
    <mergeCell ref="D32:D34"/>
    <mergeCell ref="D37:D39"/>
    <mergeCell ref="A67:C67"/>
    <mergeCell ref="D67:Q67"/>
    <mergeCell ref="D35:D36"/>
    <mergeCell ref="G40:G41"/>
    <mergeCell ref="N40:N41"/>
    <mergeCell ref="O40:O41"/>
    <mergeCell ref="L32:L34"/>
    <mergeCell ref="M32:M34"/>
    <mergeCell ref="J37:J39"/>
    <mergeCell ref="E40:E41"/>
    <mergeCell ref="Q37:Q39"/>
    <mergeCell ref="P37:P39"/>
    <mergeCell ref="I35:I36"/>
    <mergeCell ref="F32:F34"/>
    <mergeCell ref="G32:G34"/>
    <mergeCell ref="J32:J34"/>
    <mergeCell ref="A46:C47"/>
    <mergeCell ref="H46:H47"/>
    <mergeCell ref="I46:I47"/>
    <mergeCell ref="K53:K56"/>
    <mergeCell ref="I53:I56"/>
    <mergeCell ref="H53:H56"/>
    <mergeCell ref="M50:M51"/>
    <mergeCell ref="H50:H51"/>
    <mergeCell ref="A1:Q1"/>
    <mergeCell ref="F35:F36"/>
    <mergeCell ref="G35:G36"/>
    <mergeCell ref="A6:AB6"/>
    <mergeCell ref="A7:AJ7"/>
    <mergeCell ref="I32:I34"/>
    <mergeCell ref="A2:C2"/>
    <mergeCell ref="K32:K34"/>
    <mergeCell ref="D29:J29"/>
    <mergeCell ref="I26:I27"/>
    <mergeCell ref="F30:F31"/>
    <mergeCell ref="J26:J27"/>
    <mergeCell ref="P26:P27"/>
    <mergeCell ref="N30:N31"/>
    <mergeCell ref="L30:L31"/>
    <mergeCell ref="K27:O27"/>
    <mergeCell ref="P30:P31"/>
    <mergeCell ref="Q26:Q27"/>
    <mergeCell ref="Q30:Q31"/>
    <mergeCell ref="P32:P34"/>
    <mergeCell ref="Q32:Q34"/>
    <mergeCell ref="A26:C26"/>
    <mergeCell ref="I30:I31"/>
    <mergeCell ref="A27:C27"/>
  </mergeCells>
  <phoneticPr fontId="15" type="noConversion"/>
  <pageMargins left="0.51181102362204722" right="0" top="0.39370078740157483" bottom="0" header="0" footer="0"/>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64"/>
  <sheetViews>
    <sheetView topLeftCell="A37" zoomScale="126" zoomScaleNormal="126" workbookViewId="0">
      <selection activeCell="V35" sqref="V35"/>
    </sheetView>
  </sheetViews>
  <sheetFormatPr defaultRowHeight="13.2"/>
  <cols>
    <col min="1" max="1" width="3.33203125" customWidth="1"/>
    <col min="2" max="2" width="48" customWidth="1"/>
    <col min="3" max="3" width="12.33203125" style="2" customWidth="1"/>
    <col min="4" max="4" width="4" customWidth="1"/>
    <col min="5" max="5" width="3" customWidth="1"/>
    <col min="6" max="6" width="2.44140625" customWidth="1"/>
    <col min="7" max="7" width="2.109375" customWidth="1"/>
    <col min="8" max="8" width="2.44140625" customWidth="1"/>
    <col min="9" max="9" width="6.44140625" customWidth="1"/>
    <col min="10" max="10" width="5" customWidth="1"/>
    <col min="11" max="11" width="2.6640625" customWidth="1"/>
    <col min="12" max="13" width="2.44140625" customWidth="1"/>
    <col min="14" max="14" width="2.6640625" customWidth="1"/>
    <col min="15" max="15" width="2.5546875" customWidth="1"/>
    <col min="16" max="16" width="6.44140625" customWidth="1"/>
    <col min="17" max="17" width="5" customWidth="1"/>
    <col min="18" max="19" width="9.109375" hidden="1" customWidth="1"/>
  </cols>
  <sheetData>
    <row r="1" spans="1:36">
      <c r="A1" s="503" t="s">
        <v>70</v>
      </c>
      <c r="B1" s="503"/>
      <c r="C1" s="503"/>
    </row>
    <row r="2" spans="1:36">
      <c r="A2" s="523" t="s">
        <v>36</v>
      </c>
      <c r="B2" s="523"/>
      <c r="C2" s="523"/>
      <c r="R2" s="5"/>
      <c r="S2" s="5"/>
    </row>
    <row r="3" spans="1:36" ht="39" customHeight="1">
      <c r="A3" s="470" t="s">
        <v>14</v>
      </c>
      <c r="B3" s="470"/>
      <c r="C3" s="470"/>
      <c r="D3" s="470"/>
      <c r="E3" s="470"/>
      <c r="F3" s="470"/>
      <c r="G3" s="470"/>
      <c r="H3" s="470"/>
      <c r="I3" s="470"/>
      <c r="J3" s="470"/>
      <c r="K3" s="470"/>
      <c r="L3" s="470"/>
      <c r="M3" s="470"/>
      <c r="N3" s="470"/>
      <c r="O3" s="470"/>
      <c r="P3" s="470"/>
      <c r="Q3" s="21"/>
      <c r="R3" s="17"/>
      <c r="S3" s="17"/>
      <c r="T3" s="17"/>
    </row>
    <row r="4" spans="1:36" ht="12.75" customHeight="1">
      <c r="A4" s="120"/>
      <c r="B4" s="120"/>
      <c r="C4" s="143"/>
      <c r="D4" s="144"/>
      <c r="E4" s="144"/>
      <c r="F4" s="144"/>
      <c r="G4" s="144"/>
      <c r="H4" s="144"/>
      <c r="I4" s="144"/>
      <c r="J4" s="144"/>
      <c r="K4" s="144"/>
      <c r="L4" s="144"/>
      <c r="M4" s="144"/>
      <c r="N4" s="144"/>
      <c r="O4" s="144"/>
      <c r="P4" s="144"/>
      <c r="Q4" s="144"/>
      <c r="R4" s="140"/>
      <c r="S4" s="121"/>
      <c r="T4" s="121"/>
      <c r="U4" s="120"/>
      <c r="V4" s="120"/>
      <c r="W4" s="120"/>
      <c r="X4" s="120"/>
      <c r="Y4" s="120"/>
      <c r="Z4" s="120"/>
      <c r="AA4" s="120"/>
      <c r="AB4" s="120"/>
      <c r="AC4" s="120"/>
      <c r="AD4" s="120"/>
      <c r="AE4" s="120"/>
      <c r="AF4" s="120"/>
      <c r="AG4" s="120"/>
      <c r="AH4" s="120"/>
      <c r="AI4" s="120"/>
      <c r="AJ4" s="120"/>
    </row>
    <row r="5" spans="1:36" s="15" customFormat="1">
      <c r="A5" s="379" t="s">
        <v>97</v>
      </c>
      <c r="B5" s="379"/>
      <c r="C5" s="379"/>
      <c r="D5" s="379"/>
      <c r="E5" s="379"/>
      <c r="F5" s="379"/>
      <c r="G5" s="379"/>
      <c r="H5" s="379"/>
      <c r="I5" s="379"/>
      <c r="J5" s="379"/>
      <c r="K5" s="379"/>
      <c r="L5" s="379"/>
      <c r="M5" s="379"/>
      <c r="N5" s="379"/>
      <c r="O5" s="379"/>
      <c r="P5" s="379"/>
      <c r="Q5" s="379"/>
      <c r="R5" s="379"/>
      <c r="S5" s="379"/>
      <c r="T5" s="379"/>
      <c r="U5" s="379"/>
      <c r="V5" s="379"/>
      <c r="W5" s="379"/>
      <c r="X5" s="379"/>
      <c r="Y5" s="379"/>
      <c r="Z5" s="379"/>
      <c r="AA5" s="379"/>
      <c r="AB5" s="379"/>
      <c r="AC5" s="5"/>
      <c r="AD5" s="5"/>
      <c r="AE5" s="21"/>
      <c r="AF5" s="21"/>
      <c r="AG5" s="21"/>
      <c r="AH5" s="21"/>
      <c r="AI5" s="21"/>
      <c r="AJ5" s="21"/>
    </row>
    <row r="6" spans="1:36" s="15" customFormat="1">
      <c r="A6" s="379" t="s">
        <v>100</v>
      </c>
      <c r="B6" s="379"/>
      <c r="C6" s="379"/>
      <c r="D6" s="379"/>
      <c r="E6" s="379"/>
      <c r="F6" s="379"/>
      <c r="G6" s="379"/>
      <c r="H6" s="379"/>
      <c r="I6" s="379"/>
      <c r="J6" s="379"/>
      <c r="K6" s="379"/>
      <c r="L6" s="379"/>
      <c r="M6" s="379"/>
      <c r="N6" s="379"/>
      <c r="O6" s="379"/>
      <c r="P6" s="379"/>
      <c r="Q6" s="379"/>
      <c r="R6" s="379"/>
      <c r="S6" s="379"/>
      <c r="T6" s="379"/>
      <c r="U6" s="379"/>
      <c r="V6" s="379"/>
      <c r="W6" s="379"/>
      <c r="X6" s="379"/>
      <c r="Y6" s="379"/>
      <c r="Z6" s="379"/>
      <c r="AA6" s="379"/>
      <c r="AB6" s="379"/>
      <c r="AC6" s="379"/>
      <c r="AD6" s="379"/>
      <c r="AE6" s="379"/>
      <c r="AF6" s="379"/>
      <c r="AG6" s="379"/>
      <c r="AH6" s="379"/>
      <c r="AI6" s="379"/>
      <c r="AJ6" s="379"/>
    </row>
    <row r="7" spans="1:36" s="15" customFormat="1">
      <c r="A7" s="379" t="s">
        <v>98</v>
      </c>
      <c r="B7" s="379"/>
      <c r="C7" s="379"/>
      <c r="D7" s="379"/>
      <c r="E7" s="379"/>
      <c r="F7" s="379"/>
      <c r="G7" s="379"/>
      <c r="H7" s="379"/>
      <c r="I7" s="379"/>
      <c r="J7" s="379"/>
      <c r="K7" s="379"/>
      <c r="L7" s="21"/>
      <c r="M7" s="21"/>
      <c r="N7" s="21"/>
      <c r="O7" s="21"/>
      <c r="P7" s="21"/>
      <c r="Q7" s="21"/>
      <c r="R7" s="21"/>
      <c r="S7" s="21"/>
      <c r="T7" s="21"/>
      <c r="U7" s="21"/>
      <c r="V7" s="21"/>
      <c r="W7" s="21"/>
      <c r="X7" s="21"/>
      <c r="Y7" s="21"/>
      <c r="Z7" s="21"/>
      <c r="AA7" s="21"/>
      <c r="AB7" s="21"/>
      <c r="AC7" s="21"/>
      <c r="AD7" s="21"/>
      <c r="AE7" s="21"/>
      <c r="AF7" s="21"/>
      <c r="AG7" s="21"/>
      <c r="AH7" s="21"/>
      <c r="AI7" s="21"/>
      <c r="AJ7" s="21"/>
    </row>
    <row r="8" spans="1:36" s="15" customFormat="1">
      <c r="A8" s="379" t="s">
        <v>95</v>
      </c>
      <c r="B8" s="379"/>
      <c r="C8" s="5"/>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row>
    <row r="9" spans="1:36" s="15" customFormat="1">
      <c r="A9" s="379" t="s">
        <v>37</v>
      </c>
      <c r="B9" s="379"/>
      <c r="C9" s="379"/>
      <c r="D9" s="379"/>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row>
    <row r="10" spans="1:36" s="15" customFormat="1">
      <c r="A10" s="379" t="s">
        <v>124</v>
      </c>
      <c r="B10" s="379"/>
      <c r="C10" s="379"/>
      <c r="D10" s="379"/>
      <c r="E10" s="379"/>
      <c r="F10" s="379"/>
      <c r="G10" s="379"/>
      <c r="H10" s="379"/>
      <c r="I10" s="379"/>
      <c r="J10" s="379"/>
      <c r="K10" s="379"/>
      <c r="L10" s="379"/>
      <c r="M10" s="379"/>
      <c r="N10" s="379"/>
      <c r="O10" s="379"/>
      <c r="P10" s="379"/>
      <c r="Q10" s="209"/>
      <c r="R10" s="209"/>
      <c r="S10" s="209"/>
      <c r="T10" s="209"/>
      <c r="U10" s="209"/>
      <c r="V10" s="209"/>
      <c r="W10" s="209"/>
      <c r="X10" s="209"/>
      <c r="Y10" s="209"/>
      <c r="Z10" s="209"/>
      <c r="AA10" s="209"/>
      <c r="AB10" s="209"/>
      <c r="AC10" s="21"/>
      <c r="AD10" s="21"/>
      <c r="AE10" s="21"/>
      <c r="AF10" s="21"/>
      <c r="AG10" s="21"/>
      <c r="AH10" s="21"/>
      <c r="AI10" s="21"/>
      <c r="AJ10" s="21"/>
    </row>
    <row r="11" spans="1:36">
      <c r="A11" s="530"/>
      <c r="B11" s="530"/>
      <c r="C11" s="530"/>
      <c r="D11" s="530"/>
      <c r="E11" s="530"/>
      <c r="F11" s="530"/>
      <c r="G11" s="149"/>
      <c r="H11" s="149"/>
      <c r="I11" s="149"/>
      <c r="J11" s="149"/>
      <c r="K11" s="149"/>
      <c r="L11" s="149"/>
      <c r="M11" s="149"/>
      <c r="N11" s="149"/>
      <c r="O11" s="149"/>
      <c r="P11" s="149"/>
      <c r="Q11" s="149"/>
      <c r="R11" s="149"/>
      <c r="S11" s="149"/>
      <c r="T11" s="149"/>
      <c r="U11" s="26"/>
      <c r="V11" s="26"/>
      <c r="W11" s="26"/>
      <c r="X11" s="26"/>
      <c r="Y11" s="26"/>
      <c r="Z11" s="26"/>
      <c r="AA11" s="26"/>
      <c r="AB11" s="26"/>
      <c r="AC11" s="26"/>
      <c r="AD11" s="26"/>
      <c r="AE11" s="26"/>
      <c r="AF11" s="26"/>
      <c r="AG11" s="26"/>
      <c r="AH11" s="26"/>
      <c r="AI11" s="26"/>
      <c r="AJ11" s="26"/>
    </row>
    <row r="12" spans="1:36" ht="54.75" customHeight="1" thickBot="1">
      <c r="A12" s="528" t="s">
        <v>10</v>
      </c>
      <c r="B12" s="528"/>
      <c r="C12" s="528"/>
      <c r="D12" s="528"/>
      <c r="E12" s="528"/>
      <c r="F12" s="528"/>
      <c r="G12" s="528"/>
      <c r="H12" s="528"/>
      <c r="I12" s="528"/>
      <c r="J12" s="528"/>
      <c r="K12" s="528"/>
      <c r="L12" s="528"/>
      <c r="M12" s="528"/>
      <c r="N12" s="528"/>
      <c r="O12" s="528"/>
      <c r="P12" s="528"/>
      <c r="Q12" s="528"/>
      <c r="U12" s="3"/>
    </row>
    <row r="13" spans="1:36" ht="13.5" customHeight="1">
      <c r="A13" s="471" t="s">
        <v>11</v>
      </c>
      <c r="B13" s="474" t="s">
        <v>3</v>
      </c>
      <c r="C13" s="471" t="s">
        <v>58</v>
      </c>
      <c r="D13" s="478" t="s">
        <v>18</v>
      </c>
      <c r="E13" s="479"/>
      <c r="F13" s="479"/>
      <c r="G13" s="479"/>
      <c r="H13" s="479"/>
      <c r="I13" s="479"/>
      <c r="J13" s="480"/>
      <c r="K13" s="478" t="s">
        <v>19</v>
      </c>
      <c r="L13" s="479"/>
      <c r="M13" s="479"/>
      <c r="N13" s="479"/>
      <c r="O13" s="479"/>
      <c r="P13" s="479"/>
      <c r="Q13" s="480"/>
    </row>
    <row r="14" spans="1:36" ht="12.75" customHeight="1">
      <c r="A14" s="472"/>
      <c r="B14" s="475"/>
      <c r="C14" s="472"/>
      <c r="D14" s="542" t="s">
        <v>6</v>
      </c>
      <c r="E14" s="529" t="s">
        <v>7</v>
      </c>
      <c r="F14" s="529" t="s">
        <v>8</v>
      </c>
      <c r="G14" s="529" t="s">
        <v>9</v>
      </c>
      <c r="H14" s="529" t="s">
        <v>21</v>
      </c>
      <c r="I14" s="552" t="s">
        <v>12</v>
      </c>
      <c r="J14" s="401" t="s">
        <v>13</v>
      </c>
      <c r="K14" s="481" t="s">
        <v>6</v>
      </c>
      <c r="L14" s="465" t="s">
        <v>7</v>
      </c>
      <c r="M14" s="465" t="s">
        <v>8</v>
      </c>
      <c r="N14" s="465" t="s">
        <v>9</v>
      </c>
      <c r="O14" s="465" t="s">
        <v>21</v>
      </c>
      <c r="P14" s="485" t="s">
        <v>12</v>
      </c>
      <c r="Q14" s="484" t="s">
        <v>13</v>
      </c>
    </row>
    <row r="15" spans="1:36" ht="13.8" thickBot="1">
      <c r="A15" s="473"/>
      <c r="B15" s="476"/>
      <c r="C15" s="545"/>
      <c r="D15" s="482"/>
      <c r="E15" s="395"/>
      <c r="F15" s="466"/>
      <c r="G15" s="466"/>
      <c r="H15" s="466"/>
      <c r="I15" s="486"/>
      <c r="J15" s="402"/>
      <c r="K15" s="482"/>
      <c r="L15" s="466"/>
      <c r="M15" s="395"/>
      <c r="N15" s="466"/>
      <c r="O15" s="466"/>
      <c r="P15" s="486"/>
      <c r="Q15" s="402"/>
    </row>
    <row r="16" spans="1:36" ht="12.75" customHeight="1">
      <c r="A16" s="287">
        <v>1</v>
      </c>
      <c r="B16" s="292" t="s">
        <v>189</v>
      </c>
      <c r="C16" s="124" t="s">
        <v>151</v>
      </c>
      <c r="D16" s="289">
        <v>2</v>
      </c>
      <c r="E16" s="290">
        <v>1</v>
      </c>
      <c r="F16" s="122"/>
      <c r="G16" s="66"/>
      <c r="H16" s="123">
        <v>133</v>
      </c>
      <c r="I16" s="2" t="s">
        <v>35</v>
      </c>
      <c r="J16" s="132">
        <v>7</v>
      </c>
      <c r="K16" s="11"/>
      <c r="L16" s="35"/>
      <c r="M16" s="35"/>
      <c r="N16" s="35"/>
      <c r="O16" s="35"/>
      <c r="P16" s="35"/>
      <c r="Q16" s="12"/>
      <c r="T16">
        <v>133</v>
      </c>
    </row>
    <row r="17" spans="1:23" ht="12.75" customHeight="1">
      <c r="A17" s="243">
        <v>2</v>
      </c>
      <c r="B17" s="293" t="s">
        <v>188</v>
      </c>
      <c r="C17" s="84" t="s">
        <v>174</v>
      </c>
      <c r="D17" s="291">
        <v>1</v>
      </c>
      <c r="E17" s="254">
        <v>1</v>
      </c>
      <c r="F17" s="70"/>
      <c r="G17" s="75"/>
      <c r="H17" s="9"/>
      <c r="I17" s="70" t="s">
        <v>35</v>
      </c>
      <c r="J17" s="74">
        <v>6</v>
      </c>
      <c r="K17" s="6"/>
      <c r="L17" s="9"/>
      <c r="M17" s="9"/>
      <c r="N17" s="9"/>
      <c r="O17" s="9"/>
      <c r="P17" s="9"/>
      <c r="Q17" s="8"/>
      <c r="T17">
        <v>122</v>
      </c>
    </row>
    <row r="18" spans="1:23" ht="12.75" customHeight="1">
      <c r="A18" s="288">
        <v>3</v>
      </c>
      <c r="B18" s="293" t="s">
        <v>187</v>
      </c>
      <c r="C18" s="84" t="s">
        <v>152</v>
      </c>
      <c r="D18" s="291">
        <v>1</v>
      </c>
      <c r="E18" s="254">
        <v>1</v>
      </c>
      <c r="F18" s="70"/>
      <c r="G18" s="70"/>
      <c r="H18" s="32">
        <v>97</v>
      </c>
      <c r="I18" s="70" t="s">
        <v>35</v>
      </c>
      <c r="J18" s="74">
        <v>5</v>
      </c>
      <c r="K18" s="7"/>
      <c r="L18" s="32"/>
      <c r="M18" s="32"/>
      <c r="N18" s="32"/>
      <c r="O18" s="32"/>
      <c r="P18" s="32"/>
      <c r="Q18" s="10"/>
    </row>
    <row r="19" spans="1:23" ht="13.8" thickBot="1">
      <c r="A19" s="129">
        <v>4</v>
      </c>
      <c r="B19" s="224" t="s">
        <v>119</v>
      </c>
      <c r="C19" s="116" t="s">
        <v>153</v>
      </c>
      <c r="D19" s="222">
        <v>1</v>
      </c>
      <c r="E19" s="223"/>
      <c r="F19" s="90"/>
      <c r="G19" s="223">
        <v>1</v>
      </c>
      <c r="H19" s="126">
        <v>97</v>
      </c>
      <c r="I19" s="90" t="s">
        <v>6</v>
      </c>
      <c r="J19" s="96">
        <v>5</v>
      </c>
      <c r="K19" s="125"/>
      <c r="L19" s="126"/>
      <c r="M19" s="126"/>
      <c r="N19" s="126"/>
      <c r="O19" s="126"/>
      <c r="P19" s="126"/>
      <c r="Q19" s="127"/>
    </row>
    <row r="20" spans="1:23">
      <c r="A20" s="129">
        <v>5</v>
      </c>
      <c r="B20" s="276" t="s">
        <v>178</v>
      </c>
      <c r="C20" s="277" t="s">
        <v>179</v>
      </c>
      <c r="D20" s="278"/>
      <c r="E20" s="279"/>
      <c r="F20" s="221"/>
      <c r="G20" s="279"/>
      <c r="H20" s="280"/>
      <c r="I20" s="221"/>
      <c r="J20" s="241"/>
      <c r="K20" s="281">
        <v>1</v>
      </c>
      <c r="L20" s="280">
        <v>1</v>
      </c>
      <c r="M20" s="280"/>
      <c r="N20" s="280"/>
      <c r="O20" s="280"/>
      <c r="P20" s="280" t="s">
        <v>149</v>
      </c>
      <c r="Q20" s="282">
        <v>6</v>
      </c>
      <c r="U20">
        <v>122</v>
      </c>
    </row>
    <row r="21" spans="1:23">
      <c r="A21" s="129">
        <v>6</v>
      </c>
      <c r="B21" s="276" t="s">
        <v>180</v>
      </c>
      <c r="C21" s="277" t="s">
        <v>182</v>
      </c>
      <c r="D21" s="278"/>
      <c r="E21" s="279"/>
      <c r="F21" s="221"/>
      <c r="G21" s="279"/>
      <c r="H21" s="280"/>
      <c r="I21" s="221"/>
      <c r="J21" s="241"/>
      <c r="K21" s="281">
        <v>1</v>
      </c>
      <c r="L21" s="280"/>
      <c r="M21" s="280">
        <v>1</v>
      </c>
      <c r="N21" s="280"/>
      <c r="O21" s="280"/>
      <c r="P21" s="280" t="s">
        <v>35</v>
      </c>
      <c r="Q21" s="282">
        <v>6</v>
      </c>
      <c r="U21">
        <v>122</v>
      </c>
    </row>
    <row r="22" spans="1:23">
      <c r="A22" s="85">
        <v>7</v>
      </c>
      <c r="B22" s="114" t="s">
        <v>150</v>
      </c>
      <c r="C22" s="115" t="s">
        <v>154</v>
      </c>
      <c r="D22" s="92"/>
      <c r="E22" s="93"/>
      <c r="F22" s="93"/>
      <c r="G22" s="93"/>
      <c r="H22" s="44"/>
      <c r="I22" s="93"/>
      <c r="J22" s="113"/>
      <c r="K22" s="7"/>
      <c r="L22" s="32"/>
      <c r="M22" s="32"/>
      <c r="N22" s="225">
        <v>4</v>
      </c>
      <c r="O22" s="32"/>
      <c r="P22" s="32" t="s">
        <v>149</v>
      </c>
      <c r="Q22" s="10">
        <v>8</v>
      </c>
      <c r="T22" s="46"/>
      <c r="U22">
        <v>144</v>
      </c>
    </row>
    <row r="23" spans="1:23" ht="13.8" thickBot="1">
      <c r="A23" s="80">
        <v>8</v>
      </c>
      <c r="B23" s="86" t="s">
        <v>148</v>
      </c>
      <c r="C23" s="83" t="s">
        <v>183</v>
      </c>
      <c r="D23" s="95"/>
      <c r="E23" s="90"/>
      <c r="F23" s="90"/>
      <c r="G23" s="90"/>
      <c r="H23" s="68"/>
      <c r="I23" s="90"/>
      <c r="J23" s="96"/>
      <c r="K23" s="67"/>
      <c r="L23" s="68"/>
      <c r="M23" s="68"/>
      <c r="N23" s="68">
        <v>8</v>
      </c>
      <c r="O23" s="68"/>
      <c r="P23" s="68" t="s">
        <v>149</v>
      </c>
      <c r="Q23" s="69">
        <v>10</v>
      </c>
      <c r="U23">
        <v>138</v>
      </c>
    </row>
    <row r="24" spans="1:23">
      <c r="A24" s="546" t="s">
        <v>15</v>
      </c>
      <c r="B24" s="547"/>
      <c r="C24" s="547"/>
      <c r="D24" s="27">
        <v>5</v>
      </c>
      <c r="E24" s="44">
        <v>3</v>
      </c>
      <c r="F24" s="28"/>
      <c r="G24" s="28">
        <v>1</v>
      </c>
      <c r="H24" s="28"/>
      <c r="I24" s="389" t="s">
        <v>43</v>
      </c>
      <c r="J24" s="392">
        <v>23</v>
      </c>
      <c r="K24" s="27">
        <v>2</v>
      </c>
      <c r="L24" s="28">
        <v>1</v>
      </c>
      <c r="M24" s="28">
        <v>1</v>
      </c>
      <c r="N24" s="28">
        <v>8</v>
      </c>
      <c r="O24" s="28"/>
      <c r="P24" s="389" t="s">
        <v>185</v>
      </c>
      <c r="Q24" s="399">
        <v>30</v>
      </c>
    </row>
    <row r="25" spans="1:23" ht="13.8" thickBot="1">
      <c r="A25" s="407"/>
      <c r="B25" s="408"/>
      <c r="C25" s="409"/>
      <c r="D25" s="397">
        <v>9</v>
      </c>
      <c r="E25" s="397"/>
      <c r="F25" s="397"/>
      <c r="G25" s="397"/>
      <c r="H25" s="397"/>
      <c r="I25" s="378"/>
      <c r="J25" s="400"/>
      <c r="K25" s="396">
        <v>12</v>
      </c>
      <c r="L25" s="397"/>
      <c r="M25" s="397"/>
      <c r="N25" s="397"/>
      <c r="O25" s="398"/>
      <c r="P25" s="378"/>
      <c r="Q25" s="400"/>
      <c r="T25">
        <v>449</v>
      </c>
      <c r="U25">
        <v>526</v>
      </c>
    </row>
    <row r="26" spans="1:23" ht="13.8" thickBot="1">
      <c r="A26" s="82"/>
      <c r="B26" s="82"/>
      <c r="C26" s="82"/>
      <c r="D26" s="36"/>
      <c r="E26" s="36"/>
      <c r="F26" s="36"/>
      <c r="G26" s="36"/>
      <c r="H26" s="36"/>
      <c r="I26" s="37"/>
      <c r="J26" s="25"/>
      <c r="K26" s="36"/>
      <c r="L26" s="36"/>
      <c r="M26" s="36"/>
      <c r="N26" s="36"/>
      <c r="O26" s="36"/>
      <c r="P26" s="37"/>
      <c r="Q26" s="25"/>
    </row>
    <row r="27" spans="1:23" ht="12.75" customHeight="1">
      <c r="A27" s="442" t="s">
        <v>11</v>
      </c>
      <c r="B27" s="548" t="s">
        <v>45</v>
      </c>
      <c r="C27" s="471" t="s">
        <v>58</v>
      </c>
      <c r="D27" s="386" t="s">
        <v>22</v>
      </c>
      <c r="E27" s="387"/>
      <c r="F27" s="387"/>
      <c r="G27" s="387"/>
      <c r="H27" s="387"/>
      <c r="I27" s="387"/>
      <c r="J27" s="387"/>
      <c r="K27" s="386" t="s">
        <v>19</v>
      </c>
      <c r="L27" s="387"/>
      <c r="M27" s="387"/>
      <c r="N27" s="387"/>
      <c r="O27" s="387"/>
      <c r="P27" s="387"/>
      <c r="Q27" s="388"/>
    </row>
    <row r="28" spans="1:23">
      <c r="A28" s="443"/>
      <c r="B28" s="549"/>
      <c r="C28" s="472"/>
      <c r="D28" s="384" t="s">
        <v>6</v>
      </c>
      <c r="E28" s="390" t="s">
        <v>7</v>
      </c>
      <c r="F28" s="390" t="s">
        <v>8</v>
      </c>
      <c r="G28" s="394" t="s">
        <v>9</v>
      </c>
      <c r="H28" s="390" t="s">
        <v>21</v>
      </c>
      <c r="I28" s="381" t="s">
        <v>12</v>
      </c>
      <c r="J28" s="551" t="s">
        <v>13</v>
      </c>
      <c r="K28" s="384" t="s">
        <v>6</v>
      </c>
      <c r="L28" s="390" t="s">
        <v>7</v>
      </c>
      <c r="M28" s="390" t="s">
        <v>8</v>
      </c>
      <c r="N28" s="394" t="s">
        <v>9</v>
      </c>
      <c r="O28" s="390" t="s">
        <v>21</v>
      </c>
      <c r="P28" s="381" t="s">
        <v>12</v>
      </c>
      <c r="Q28" s="401" t="s">
        <v>13</v>
      </c>
    </row>
    <row r="29" spans="1:23" ht="11.25" customHeight="1" thickBot="1">
      <c r="A29" s="444"/>
      <c r="B29" s="550"/>
      <c r="C29" s="544"/>
      <c r="D29" s="385"/>
      <c r="E29" s="391"/>
      <c r="F29" s="391"/>
      <c r="G29" s="395"/>
      <c r="H29" s="391"/>
      <c r="I29" s="382"/>
      <c r="J29" s="488"/>
      <c r="K29" s="385"/>
      <c r="L29" s="391"/>
      <c r="M29" s="391"/>
      <c r="N29" s="395"/>
      <c r="O29" s="391"/>
      <c r="P29" s="382"/>
      <c r="Q29" s="402"/>
    </row>
    <row r="30" spans="1:23" ht="14.25" customHeight="1">
      <c r="A30" s="87">
        <v>9</v>
      </c>
      <c r="B30" s="159" t="s">
        <v>120</v>
      </c>
      <c r="C30" s="136" t="s">
        <v>176</v>
      </c>
      <c r="D30" s="524">
        <v>1</v>
      </c>
      <c r="E30" s="526"/>
      <c r="F30" s="526">
        <v>1</v>
      </c>
      <c r="G30" s="526"/>
      <c r="H30" s="375">
        <v>72</v>
      </c>
      <c r="I30" s="526" t="s">
        <v>35</v>
      </c>
      <c r="J30" s="574">
        <v>4</v>
      </c>
      <c r="K30" s="383"/>
      <c r="L30" s="413"/>
      <c r="M30" s="413"/>
      <c r="N30" s="423"/>
      <c r="O30" s="413"/>
      <c r="P30" s="380"/>
      <c r="Q30" s="403"/>
    </row>
    <row r="31" spans="1:23" ht="14.25" customHeight="1">
      <c r="A31" s="227">
        <v>10</v>
      </c>
      <c r="B31" s="237" t="s">
        <v>184</v>
      </c>
      <c r="C31" s="81" t="s">
        <v>175</v>
      </c>
      <c r="D31" s="525"/>
      <c r="E31" s="527"/>
      <c r="F31" s="527"/>
      <c r="G31" s="527"/>
      <c r="H31" s="531"/>
      <c r="I31" s="527"/>
      <c r="J31" s="575"/>
      <c r="K31" s="561"/>
      <c r="L31" s="562"/>
      <c r="M31" s="562"/>
      <c r="N31" s="565"/>
      <c r="O31" s="562"/>
      <c r="P31" s="564"/>
      <c r="Q31" s="559"/>
      <c r="W31" t="s">
        <v>116</v>
      </c>
    </row>
    <row r="32" spans="1:23" ht="15" customHeight="1">
      <c r="A32" s="150">
        <v>11</v>
      </c>
      <c r="B32" s="155" t="s">
        <v>117</v>
      </c>
      <c r="C32" s="135" t="s">
        <v>181</v>
      </c>
      <c r="D32" s="567">
        <v>1</v>
      </c>
      <c r="E32" s="434"/>
      <c r="F32" s="465"/>
      <c r="G32" s="465"/>
      <c r="H32" s="522">
        <v>61</v>
      </c>
      <c r="I32" s="529" t="s">
        <v>6</v>
      </c>
      <c r="J32" s="560">
        <v>3</v>
      </c>
      <c r="K32" s="563"/>
      <c r="L32" s="394"/>
      <c r="M32" s="394"/>
      <c r="N32" s="582"/>
      <c r="O32" s="394"/>
      <c r="P32" s="566"/>
      <c r="Q32" s="484"/>
    </row>
    <row r="33" spans="1:21" ht="15.75" customHeight="1" thickBot="1">
      <c r="A33" s="238">
        <v>12</v>
      </c>
      <c r="B33" s="239" t="s">
        <v>121</v>
      </c>
      <c r="C33" s="116" t="s">
        <v>177</v>
      </c>
      <c r="D33" s="568"/>
      <c r="E33" s="436"/>
      <c r="F33" s="466"/>
      <c r="G33" s="466"/>
      <c r="H33" s="376"/>
      <c r="I33" s="529"/>
      <c r="J33" s="560"/>
      <c r="K33" s="385"/>
      <c r="L33" s="391"/>
      <c r="M33" s="391"/>
      <c r="N33" s="395"/>
      <c r="O33" s="391"/>
      <c r="P33" s="382"/>
      <c r="Q33" s="402"/>
    </row>
    <row r="34" spans="1:21" ht="12.75" customHeight="1">
      <c r="A34" s="512" t="s">
        <v>16</v>
      </c>
      <c r="B34" s="513"/>
      <c r="C34" s="543"/>
      <c r="D34" s="52">
        <v>2</v>
      </c>
      <c r="E34" s="28"/>
      <c r="F34" s="28">
        <v>1</v>
      </c>
      <c r="G34" s="28"/>
      <c r="H34" s="28"/>
      <c r="I34" s="576" t="s">
        <v>92</v>
      </c>
      <c r="J34" s="586">
        <v>7</v>
      </c>
      <c r="K34" s="22">
        <v>0</v>
      </c>
      <c r="L34" s="24">
        <v>0</v>
      </c>
      <c r="M34" s="31">
        <v>0</v>
      </c>
      <c r="N34" s="31">
        <v>0</v>
      </c>
      <c r="O34" s="29">
        <v>0</v>
      </c>
      <c r="P34" s="413"/>
      <c r="Q34" s="467"/>
      <c r="T34">
        <v>133</v>
      </c>
    </row>
    <row r="35" spans="1:21" ht="12.75" customHeight="1" thickBot="1">
      <c r="A35" s="532"/>
      <c r="B35" s="533"/>
      <c r="C35" s="534"/>
      <c r="D35" s="396">
        <v>3</v>
      </c>
      <c r="E35" s="397"/>
      <c r="F35" s="397"/>
      <c r="G35" s="397"/>
      <c r="H35" s="398"/>
      <c r="I35" s="577"/>
      <c r="J35" s="587"/>
      <c r="K35" s="396"/>
      <c r="L35" s="397"/>
      <c r="M35" s="397"/>
      <c r="N35" s="397"/>
      <c r="O35" s="398"/>
      <c r="P35" s="391"/>
      <c r="Q35" s="400"/>
    </row>
    <row r="36" spans="1:21" ht="12.75" customHeight="1" thickBot="1">
      <c r="A36" s="36"/>
      <c r="B36" s="30" t="s">
        <v>23</v>
      </c>
      <c r="C36" s="36"/>
      <c r="D36" s="36"/>
      <c r="E36" s="36"/>
      <c r="F36" s="36"/>
      <c r="G36" s="36"/>
      <c r="H36" s="36"/>
      <c r="I36" s="65"/>
      <c r="J36" s="25"/>
      <c r="K36" s="36"/>
      <c r="L36" s="36"/>
      <c r="M36" s="36"/>
      <c r="N36" s="36"/>
      <c r="O36" s="36"/>
      <c r="P36" s="65"/>
      <c r="Q36" s="25"/>
    </row>
    <row r="37" spans="1:21" ht="12.75" customHeight="1">
      <c r="A37" s="535" t="s">
        <v>52</v>
      </c>
      <c r="B37" s="536"/>
      <c r="C37" s="537"/>
      <c r="D37" s="73">
        <f>D24+D34</f>
        <v>7</v>
      </c>
      <c r="E37" s="76">
        <v>3</v>
      </c>
      <c r="F37" s="76">
        <v>1</v>
      </c>
      <c r="G37" s="76">
        <v>1</v>
      </c>
      <c r="H37" s="429"/>
      <c r="I37" s="507" t="s">
        <v>67</v>
      </c>
      <c r="J37" s="508">
        <f>IF((J24+J34)&lt;&gt;30,"NU",30)</f>
        <v>30</v>
      </c>
      <c r="K37" s="79">
        <v>2</v>
      </c>
      <c r="L37" s="76">
        <v>1</v>
      </c>
      <c r="M37" s="76">
        <v>1</v>
      </c>
      <c r="N37" s="167">
        <v>8</v>
      </c>
      <c r="O37" s="429"/>
      <c r="P37" s="507" t="s">
        <v>185</v>
      </c>
      <c r="Q37" s="508">
        <v>30</v>
      </c>
    </row>
    <row r="38" spans="1:21" ht="12.75" customHeight="1" thickBot="1">
      <c r="A38" s="538"/>
      <c r="B38" s="539"/>
      <c r="C38" s="540"/>
      <c r="D38" s="427">
        <v>12</v>
      </c>
      <c r="E38" s="428"/>
      <c r="F38" s="428"/>
      <c r="G38" s="428"/>
      <c r="H38" s="430"/>
      <c r="I38" s="436"/>
      <c r="J38" s="509"/>
      <c r="K38" s="396">
        <v>12</v>
      </c>
      <c r="L38" s="397"/>
      <c r="M38" s="397"/>
      <c r="N38" s="398"/>
      <c r="O38" s="430"/>
      <c r="P38" s="436"/>
      <c r="Q38" s="509"/>
      <c r="T38">
        <v>582</v>
      </c>
      <c r="U38">
        <v>526</v>
      </c>
    </row>
    <row r="39" spans="1:21" ht="12.75" customHeight="1" thickBot="1">
      <c r="A39" s="103"/>
      <c r="B39" s="104"/>
      <c r="D39" s="2"/>
      <c r="E39" s="2"/>
      <c r="F39" s="2"/>
      <c r="G39" s="2"/>
      <c r="H39" s="103"/>
      <c r="I39" s="103"/>
      <c r="J39" s="103"/>
      <c r="K39" s="2"/>
      <c r="L39" s="2"/>
      <c r="M39" s="2"/>
      <c r="N39" s="2"/>
      <c r="O39" s="103"/>
      <c r="P39" s="105"/>
      <c r="Q39" s="103"/>
    </row>
    <row r="40" spans="1:21" ht="12.75" customHeight="1">
      <c r="A40" s="471" t="s">
        <v>11</v>
      </c>
      <c r="B40" s="471" t="s">
        <v>46</v>
      </c>
      <c r="C40" s="471" t="s">
        <v>53</v>
      </c>
      <c r="D40" s="478" t="s">
        <v>18</v>
      </c>
      <c r="E40" s="479"/>
      <c r="F40" s="479"/>
      <c r="G40" s="479"/>
      <c r="H40" s="479"/>
      <c r="I40" s="479"/>
      <c r="J40" s="479"/>
      <c r="K40" s="478" t="s">
        <v>19</v>
      </c>
      <c r="L40" s="479"/>
      <c r="M40" s="479"/>
      <c r="N40" s="479"/>
      <c r="O40" s="479"/>
      <c r="P40" s="479"/>
      <c r="Q40" s="480"/>
    </row>
    <row r="41" spans="1:21" ht="12.75" customHeight="1">
      <c r="A41" s="472"/>
      <c r="B41" s="472"/>
      <c r="C41" s="472"/>
      <c r="D41" s="481" t="s">
        <v>6</v>
      </c>
      <c r="E41" s="465" t="s">
        <v>7</v>
      </c>
      <c r="F41" s="465" t="s">
        <v>8</v>
      </c>
      <c r="G41" s="465" t="s">
        <v>9</v>
      </c>
      <c r="H41" s="465" t="s">
        <v>21</v>
      </c>
      <c r="I41" s="468" t="s">
        <v>12</v>
      </c>
      <c r="J41" s="454" t="s">
        <v>13</v>
      </c>
      <c r="K41" s="481" t="s">
        <v>6</v>
      </c>
      <c r="L41" s="465" t="s">
        <v>7</v>
      </c>
      <c r="M41" s="465" t="s">
        <v>8</v>
      </c>
      <c r="N41" s="465" t="s">
        <v>9</v>
      </c>
      <c r="O41" s="465" t="s">
        <v>21</v>
      </c>
      <c r="P41" s="468" t="s">
        <v>12</v>
      </c>
      <c r="Q41" s="454" t="s">
        <v>13</v>
      </c>
    </row>
    <row r="42" spans="1:21" ht="12.75" customHeight="1" thickBot="1">
      <c r="A42" s="472"/>
      <c r="B42" s="472"/>
      <c r="C42" s="541"/>
      <c r="D42" s="542"/>
      <c r="E42" s="529"/>
      <c r="F42" s="529"/>
      <c r="G42" s="529"/>
      <c r="H42" s="529"/>
      <c r="I42" s="469"/>
      <c r="J42" s="455"/>
      <c r="K42" s="482"/>
      <c r="L42" s="466"/>
      <c r="M42" s="466"/>
      <c r="N42" s="466"/>
      <c r="O42" s="466"/>
      <c r="P42" s="469"/>
      <c r="Q42" s="455"/>
    </row>
    <row r="43" spans="1:21" ht="12.75" customHeight="1">
      <c r="A43" s="91">
        <v>10</v>
      </c>
      <c r="B43" s="161" t="s">
        <v>83</v>
      </c>
      <c r="C43" s="169" t="s">
        <v>73</v>
      </c>
      <c r="D43" s="106"/>
      <c r="E43" s="107"/>
      <c r="F43" s="107"/>
      <c r="G43" s="107">
        <v>3</v>
      </c>
      <c r="H43" s="107"/>
      <c r="I43" s="107" t="s">
        <v>6</v>
      </c>
      <c r="J43" s="108">
        <v>5</v>
      </c>
      <c r="K43" s="109"/>
      <c r="L43" s="110"/>
      <c r="M43" s="110"/>
      <c r="N43" s="110"/>
      <c r="O43" s="110"/>
      <c r="P43" s="110"/>
      <c r="Q43" s="111"/>
    </row>
    <row r="44" spans="1:21" ht="12.75" customHeight="1">
      <c r="A44" s="571">
        <v>11</v>
      </c>
      <c r="B44" s="162" t="s">
        <v>65</v>
      </c>
      <c r="C44" s="472" t="s">
        <v>74</v>
      </c>
      <c r="D44" s="481">
        <v>1</v>
      </c>
      <c r="E44" s="465">
        <v>2</v>
      </c>
      <c r="F44" s="465"/>
      <c r="G44" s="465"/>
      <c r="H44" s="465"/>
      <c r="I44" s="465" t="s">
        <v>35</v>
      </c>
      <c r="J44" s="583">
        <v>5</v>
      </c>
      <c r="K44" s="580"/>
      <c r="L44" s="578"/>
      <c r="M44" s="578"/>
      <c r="N44" s="578"/>
      <c r="O44" s="578"/>
      <c r="P44" s="578"/>
      <c r="Q44" s="569"/>
    </row>
    <row r="45" spans="1:21" ht="12.75" customHeight="1">
      <c r="A45" s="572"/>
      <c r="B45" s="162" t="s">
        <v>81</v>
      </c>
      <c r="C45" s="472"/>
      <c r="D45" s="542"/>
      <c r="E45" s="529"/>
      <c r="F45" s="529"/>
      <c r="G45" s="529"/>
      <c r="H45" s="529"/>
      <c r="I45" s="529"/>
      <c r="J45" s="584"/>
      <c r="K45" s="580"/>
      <c r="L45" s="578"/>
      <c r="M45" s="578"/>
      <c r="N45" s="578"/>
      <c r="O45" s="578"/>
      <c r="P45" s="578"/>
      <c r="Q45" s="569"/>
    </row>
    <row r="46" spans="1:21" ht="12.75" customHeight="1">
      <c r="A46" s="572"/>
      <c r="B46" s="162" t="s">
        <v>66</v>
      </c>
      <c r="C46" s="472"/>
      <c r="D46" s="542"/>
      <c r="E46" s="529"/>
      <c r="F46" s="529"/>
      <c r="G46" s="529"/>
      <c r="H46" s="529"/>
      <c r="I46" s="529"/>
      <c r="J46" s="584"/>
      <c r="K46" s="580"/>
      <c r="L46" s="578"/>
      <c r="M46" s="578"/>
      <c r="N46" s="578"/>
      <c r="O46" s="578"/>
      <c r="P46" s="578"/>
      <c r="Q46" s="569"/>
    </row>
    <row r="47" spans="1:21" ht="12.75" customHeight="1">
      <c r="A47" s="572"/>
      <c r="B47" s="162" t="s">
        <v>82</v>
      </c>
      <c r="C47" s="472"/>
      <c r="D47" s="542"/>
      <c r="E47" s="529"/>
      <c r="F47" s="529"/>
      <c r="G47" s="529"/>
      <c r="H47" s="529"/>
      <c r="I47" s="529"/>
      <c r="J47" s="584"/>
      <c r="K47" s="580"/>
      <c r="L47" s="578"/>
      <c r="M47" s="578"/>
      <c r="N47" s="578"/>
      <c r="O47" s="578"/>
      <c r="P47" s="578"/>
      <c r="Q47" s="569"/>
    </row>
    <row r="48" spans="1:21" ht="13.8" thickBot="1">
      <c r="A48" s="573"/>
      <c r="B48" s="163" t="s">
        <v>64</v>
      </c>
      <c r="C48" s="473"/>
      <c r="D48" s="482"/>
      <c r="E48" s="466"/>
      <c r="F48" s="466"/>
      <c r="G48" s="466"/>
      <c r="H48" s="466"/>
      <c r="I48" s="466"/>
      <c r="J48" s="585"/>
      <c r="K48" s="581"/>
      <c r="L48" s="579"/>
      <c r="M48" s="579"/>
      <c r="N48" s="579"/>
      <c r="O48" s="579"/>
      <c r="P48" s="579"/>
      <c r="Q48" s="570"/>
    </row>
    <row r="49" spans="1:40">
      <c r="A49" s="535" t="s">
        <v>50</v>
      </c>
      <c r="B49" s="536"/>
      <c r="C49" s="537"/>
      <c r="D49" s="92">
        <v>1</v>
      </c>
      <c r="E49" s="112">
        <v>2</v>
      </c>
      <c r="F49" s="93"/>
      <c r="G49" s="93">
        <v>3</v>
      </c>
      <c r="H49" s="93"/>
      <c r="I49" s="529" t="s">
        <v>54</v>
      </c>
      <c r="J49" s="558">
        <v>10</v>
      </c>
      <c r="K49" s="92"/>
      <c r="L49" s="93"/>
      <c r="M49" s="93"/>
      <c r="N49" s="93"/>
      <c r="O49" s="93"/>
      <c r="P49" s="556"/>
      <c r="Q49" s="554"/>
    </row>
    <row r="50" spans="1:40" ht="13.8" thickBot="1">
      <c r="A50" s="538"/>
      <c r="B50" s="539"/>
      <c r="C50" s="540"/>
      <c r="D50" s="397">
        <v>6</v>
      </c>
      <c r="E50" s="397"/>
      <c r="F50" s="397"/>
      <c r="G50" s="397"/>
      <c r="H50" s="397"/>
      <c r="I50" s="466"/>
      <c r="J50" s="555"/>
      <c r="K50" s="396"/>
      <c r="L50" s="397"/>
      <c r="M50" s="397"/>
      <c r="N50" s="397"/>
      <c r="O50" s="398"/>
      <c r="P50" s="557"/>
      <c r="Q50" s="555"/>
    </row>
    <row r="51" spans="1:40">
      <c r="A51" s="103"/>
      <c r="B51" s="103"/>
      <c r="C51" s="103"/>
      <c r="D51" s="36"/>
      <c r="E51" s="36"/>
      <c r="F51" s="36"/>
      <c r="G51" s="36"/>
      <c r="H51" s="36"/>
      <c r="I51" s="170"/>
      <c r="J51" s="36"/>
      <c r="K51" s="36"/>
      <c r="L51" s="36"/>
      <c r="M51" s="36"/>
      <c r="N51" s="36"/>
      <c r="O51" s="36"/>
      <c r="P51" s="171"/>
      <c r="Q51" s="36"/>
    </row>
    <row r="52" spans="1:40">
      <c r="A52" s="103"/>
      <c r="B52" s="103"/>
      <c r="C52" s="103"/>
      <c r="D52" s="36"/>
      <c r="E52" s="36"/>
      <c r="F52" s="36"/>
      <c r="G52" s="36"/>
      <c r="H52" s="36"/>
      <c r="I52" s="170"/>
      <c r="J52" s="36"/>
      <c r="K52" s="36"/>
      <c r="L52" s="36"/>
      <c r="M52" s="36"/>
      <c r="N52" s="36"/>
      <c r="O52" s="36"/>
      <c r="P52" s="171"/>
      <c r="Q52" s="36"/>
    </row>
    <row r="53" spans="1:40">
      <c r="A53" s="33"/>
      <c r="B53" s="30"/>
      <c r="C53" s="1"/>
      <c r="D53" s="33"/>
      <c r="E53" s="33"/>
      <c r="F53" s="33"/>
      <c r="G53" s="33"/>
      <c r="H53" s="33"/>
      <c r="I53" s="33"/>
      <c r="J53" s="33"/>
      <c r="K53" s="33"/>
      <c r="L53" s="33"/>
      <c r="M53" s="33"/>
      <c r="N53" s="33"/>
      <c r="O53" s="33"/>
      <c r="P53" s="33"/>
      <c r="Q53" s="33"/>
    </row>
    <row r="54" spans="1:40" s="64" customFormat="1" ht="10.199999999999999">
      <c r="A54" s="503" t="s">
        <v>134</v>
      </c>
      <c r="B54" s="503"/>
      <c r="C54" s="503"/>
      <c r="D54" s="503"/>
      <c r="E54" s="503"/>
      <c r="F54" s="503"/>
      <c r="G54" s="503"/>
      <c r="H54" s="503"/>
      <c r="I54" s="503"/>
      <c r="J54" s="503"/>
      <c r="K54" s="503"/>
      <c r="L54" s="503"/>
      <c r="M54" s="503"/>
      <c r="N54" s="503"/>
      <c r="O54" s="503"/>
      <c r="P54" s="503"/>
      <c r="Q54" s="503"/>
      <c r="R54" s="503"/>
      <c r="S54" s="503"/>
      <c r="T54" s="503"/>
    </row>
    <row r="55" spans="1:40" s="2" customFormat="1" ht="12" customHeight="1">
      <c r="A55" s="499" t="s">
        <v>135</v>
      </c>
      <c r="B55" s="499"/>
      <c r="C55" s="499"/>
      <c r="D55" s="499"/>
      <c r="E55" s="499"/>
      <c r="F55" s="499"/>
      <c r="G55" s="499"/>
      <c r="H55" s="499"/>
      <c r="I55" s="499"/>
      <c r="J55" s="499"/>
      <c r="K55" s="499"/>
      <c r="L55" s="499"/>
      <c r="M55" s="499"/>
      <c r="N55" s="499"/>
      <c r="O55" s="499"/>
      <c r="P55" s="499"/>
      <c r="Q55" s="499"/>
      <c r="R55" s="499"/>
      <c r="S55" s="499"/>
      <c r="T55" s="499"/>
    </row>
    <row r="56" spans="1:40" s="2" customFormat="1" ht="12" customHeight="1">
      <c r="A56" s="499"/>
      <c r="B56" s="499"/>
      <c r="C56" s="499"/>
      <c r="D56" s="499"/>
      <c r="E56" s="499"/>
      <c r="F56" s="499"/>
      <c r="G56" s="499"/>
      <c r="H56" s="499"/>
      <c r="I56" s="499"/>
      <c r="J56" s="499"/>
      <c r="K56" s="499"/>
      <c r="L56" s="499"/>
      <c r="M56" s="499"/>
      <c r="N56" s="499"/>
      <c r="O56" s="499"/>
      <c r="P56" s="499"/>
      <c r="Q56" s="499"/>
      <c r="R56" s="499"/>
      <c r="S56" s="499"/>
      <c r="T56" s="499"/>
    </row>
    <row r="57" spans="1:40" ht="15.75" customHeight="1">
      <c r="A57" s="43"/>
      <c r="B57" s="40"/>
      <c r="C57" s="45"/>
      <c r="H57" s="489"/>
      <c r="I57" s="489"/>
      <c r="J57" s="489"/>
      <c r="K57" s="489"/>
      <c r="L57" s="489"/>
      <c r="M57" s="489"/>
      <c r="N57" s="489"/>
      <c r="O57" s="489"/>
      <c r="P57" s="489"/>
      <c r="Q57" s="489"/>
    </row>
    <row r="58" spans="1:40">
      <c r="A58" s="410"/>
      <c r="B58" s="410"/>
      <c r="C58" s="410"/>
      <c r="D58" s="410"/>
      <c r="E58" s="410"/>
      <c r="F58" s="410"/>
      <c r="G58" s="410"/>
      <c r="H58" s="410"/>
      <c r="I58" s="410"/>
      <c r="J58" s="410"/>
      <c r="K58" s="410"/>
      <c r="L58" s="410"/>
      <c r="M58" s="410"/>
      <c r="N58" s="410"/>
      <c r="O58" s="410"/>
      <c r="P58" s="410"/>
      <c r="Q58" s="410"/>
      <c r="AC58" s="4"/>
    </row>
    <row r="59" spans="1:40">
      <c r="A59" s="5"/>
      <c r="C59" s="4"/>
      <c r="D59" s="4"/>
      <c r="E59" s="4"/>
      <c r="G59" s="4"/>
      <c r="H59" s="4"/>
      <c r="L59" s="3"/>
      <c r="M59" s="3"/>
      <c r="N59" s="3"/>
      <c r="O59" s="3"/>
      <c r="P59" s="3"/>
      <c r="Q59" s="3"/>
      <c r="AC59" s="4"/>
    </row>
    <row r="60" spans="1:40">
      <c r="A60" s="553"/>
      <c r="B60" s="553"/>
      <c r="C60" s="553"/>
      <c r="D60" s="553"/>
      <c r="E60" s="553"/>
      <c r="F60" s="553"/>
      <c r="G60" s="553"/>
      <c r="H60" s="553"/>
      <c r="I60" s="553"/>
      <c r="J60" s="553"/>
      <c r="K60" s="553"/>
      <c r="L60" s="553"/>
      <c r="M60" s="553"/>
      <c r="N60" s="553"/>
      <c r="O60" s="553"/>
      <c r="P60" s="553"/>
      <c r="Q60" s="553"/>
      <c r="R60" s="3"/>
      <c r="S60" s="3"/>
      <c r="T60" s="3"/>
      <c r="U60" s="3"/>
      <c r="V60" s="3"/>
      <c r="W60" s="3"/>
      <c r="X60" s="3"/>
      <c r="Y60" s="3"/>
      <c r="Z60" s="3"/>
      <c r="AA60" s="3"/>
      <c r="AB60" s="3"/>
      <c r="AC60" s="3"/>
      <c r="AD60" s="3"/>
      <c r="AE60" s="3"/>
      <c r="AF60" s="3"/>
      <c r="AG60" s="3"/>
      <c r="AH60" s="3"/>
      <c r="AJ60" s="3"/>
      <c r="AK60" s="3"/>
      <c r="AL60" s="3"/>
      <c r="AM60" s="3"/>
      <c r="AN60" s="3"/>
    </row>
    <row r="62" spans="1:40">
      <c r="B62" s="48"/>
      <c r="C62" s="48"/>
      <c r="D62" s="48"/>
      <c r="E62" s="48"/>
      <c r="F62" s="48"/>
      <c r="G62" s="48"/>
      <c r="H62" s="48"/>
      <c r="I62" s="48"/>
      <c r="J62" s="48"/>
      <c r="K62" s="48"/>
      <c r="L62" s="48"/>
      <c r="M62" s="48"/>
      <c r="N62" s="48"/>
      <c r="O62" s="48"/>
      <c r="P62" s="48"/>
      <c r="Q62" s="48"/>
    </row>
    <row r="63" spans="1:40">
      <c r="B63" s="48"/>
      <c r="C63" s="48"/>
      <c r="D63" s="48"/>
      <c r="E63" s="48"/>
      <c r="F63" s="48"/>
      <c r="G63" s="48"/>
      <c r="H63" s="48"/>
      <c r="I63" s="48"/>
      <c r="J63" s="48"/>
      <c r="K63" s="48"/>
      <c r="L63" s="48"/>
      <c r="M63" s="48"/>
      <c r="N63" s="48"/>
      <c r="O63" s="48"/>
      <c r="P63" s="48"/>
      <c r="Q63" s="48"/>
    </row>
    <row r="64" spans="1:40">
      <c r="B64" s="48"/>
      <c r="C64" s="48"/>
      <c r="D64" s="48"/>
      <c r="E64" s="48"/>
      <c r="F64" s="48"/>
      <c r="G64" s="48"/>
      <c r="H64" s="48"/>
      <c r="I64" s="48"/>
      <c r="J64" s="48"/>
      <c r="K64" s="48"/>
      <c r="L64" s="48"/>
      <c r="M64" s="48"/>
      <c r="N64" s="48"/>
      <c r="O64" s="48"/>
      <c r="P64" s="48"/>
      <c r="Q64" s="48"/>
    </row>
  </sheetData>
  <mergeCells count="152">
    <mergeCell ref="N44:N48"/>
    <mergeCell ref="K44:K48"/>
    <mergeCell ref="L44:L48"/>
    <mergeCell ref="M44:M48"/>
    <mergeCell ref="P44:P48"/>
    <mergeCell ref="J41:J42"/>
    <mergeCell ref="N32:N33"/>
    <mergeCell ref="P37:P38"/>
    <mergeCell ref="O37:O38"/>
    <mergeCell ref="P34:P35"/>
    <mergeCell ref="J44:J48"/>
    <mergeCell ref="O44:O48"/>
    <mergeCell ref="J34:J35"/>
    <mergeCell ref="I34:I35"/>
    <mergeCell ref="D40:J40"/>
    <mergeCell ref="D38:G38"/>
    <mergeCell ref="K41:K42"/>
    <mergeCell ref="K38:N38"/>
    <mergeCell ref="K40:Q40"/>
    <mergeCell ref="O41:O42"/>
    <mergeCell ref="H37:H38"/>
    <mergeCell ref="Q37:Q38"/>
    <mergeCell ref="I37:I38"/>
    <mergeCell ref="J37:J38"/>
    <mergeCell ref="Q34:Q35"/>
    <mergeCell ref="K35:O35"/>
    <mergeCell ref="M41:M42"/>
    <mergeCell ref="F30:F31"/>
    <mergeCell ref="E32:E33"/>
    <mergeCell ref="D32:D33"/>
    <mergeCell ref="Q44:Q48"/>
    <mergeCell ref="G44:G48"/>
    <mergeCell ref="Q28:Q29"/>
    <mergeCell ref="A55:T55"/>
    <mergeCell ref="A44:A48"/>
    <mergeCell ref="O28:O29"/>
    <mergeCell ref="J30:J31"/>
    <mergeCell ref="D50:H50"/>
    <mergeCell ref="C44:C48"/>
    <mergeCell ref="D44:D48"/>
    <mergeCell ref="I44:I48"/>
    <mergeCell ref="E44:E48"/>
    <mergeCell ref="F44:F48"/>
    <mergeCell ref="H44:H48"/>
    <mergeCell ref="A49:C50"/>
    <mergeCell ref="Q41:Q42"/>
    <mergeCell ref="P41:P42"/>
    <mergeCell ref="N41:N42"/>
    <mergeCell ref="L41:L42"/>
    <mergeCell ref="I41:I42"/>
    <mergeCell ref="L32:L33"/>
    <mergeCell ref="I32:I33"/>
    <mergeCell ref="K27:Q27"/>
    <mergeCell ref="Q30:Q31"/>
    <mergeCell ref="Q32:Q33"/>
    <mergeCell ref="J32:J33"/>
    <mergeCell ref="I30:I31"/>
    <mergeCell ref="K30:K31"/>
    <mergeCell ref="M30:M31"/>
    <mergeCell ref="M32:M33"/>
    <mergeCell ref="K32:K33"/>
    <mergeCell ref="O30:O31"/>
    <mergeCell ref="P30:P31"/>
    <mergeCell ref="N30:N31"/>
    <mergeCell ref="P28:P29"/>
    <mergeCell ref="L30:L31"/>
    <mergeCell ref="P32:P33"/>
    <mergeCell ref="O32:O33"/>
    <mergeCell ref="L28:L29"/>
    <mergeCell ref="N28:N29"/>
    <mergeCell ref="A60:C60"/>
    <mergeCell ref="D60:Q60"/>
    <mergeCell ref="A58:C58"/>
    <mergeCell ref="D58:Q58"/>
    <mergeCell ref="K50:O50"/>
    <mergeCell ref="H57:Q57"/>
    <mergeCell ref="Q49:Q50"/>
    <mergeCell ref="P49:P50"/>
    <mergeCell ref="A56:T56"/>
    <mergeCell ref="A54:T54"/>
    <mergeCell ref="J49:J50"/>
    <mergeCell ref="I49:I50"/>
    <mergeCell ref="A24:C24"/>
    <mergeCell ref="A27:A29"/>
    <mergeCell ref="B27:B29"/>
    <mergeCell ref="A13:A15"/>
    <mergeCell ref="D14:D15"/>
    <mergeCell ref="A25:C25"/>
    <mergeCell ref="E28:E29"/>
    <mergeCell ref="E14:E15"/>
    <mergeCell ref="D28:D29"/>
    <mergeCell ref="D25:H25"/>
    <mergeCell ref="H14:H15"/>
    <mergeCell ref="D27:J27"/>
    <mergeCell ref="F28:F29"/>
    <mergeCell ref="D13:J13"/>
    <mergeCell ref="H28:H29"/>
    <mergeCell ref="J24:J25"/>
    <mergeCell ref="J28:J29"/>
    <mergeCell ref="I28:I29"/>
    <mergeCell ref="G28:G29"/>
    <mergeCell ref="J14:J15"/>
    <mergeCell ref="I14:I15"/>
    <mergeCell ref="F14:F15"/>
    <mergeCell ref="Q24:Q25"/>
    <mergeCell ref="K14:K15"/>
    <mergeCell ref="K25:O25"/>
    <mergeCell ref="P24:P25"/>
    <mergeCell ref="N14:N15"/>
    <mergeCell ref="G30:G31"/>
    <mergeCell ref="H30:H31"/>
    <mergeCell ref="I24:I25"/>
    <mergeCell ref="B40:B42"/>
    <mergeCell ref="A35:C35"/>
    <mergeCell ref="A37:C38"/>
    <mergeCell ref="A40:A42"/>
    <mergeCell ref="C40:C42"/>
    <mergeCell ref="E41:E42"/>
    <mergeCell ref="F41:F42"/>
    <mergeCell ref="D35:H35"/>
    <mergeCell ref="D41:D42"/>
    <mergeCell ref="G41:G42"/>
    <mergeCell ref="H41:H42"/>
    <mergeCell ref="A34:C34"/>
    <mergeCell ref="B13:B15"/>
    <mergeCell ref="F32:F33"/>
    <mergeCell ref="C27:C29"/>
    <mergeCell ref="C13:C15"/>
    <mergeCell ref="L14:L15"/>
    <mergeCell ref="M14:M15"/>
    <mergeCell ref="H32:H33"/>
    <mergeCell ref="G32:G33"/>
    <mergeCell ref="A1:C1"/>
    <mergeCell ref="A2:C2"/>
    <mergeCell ref="A3:P3"/>
    <mergeCell ref="A7:K7"/>
    <mergeCell ref="A6:AJ6"/>
    <mergeCell ref="D30:D31"/>
    <mergeCell ref="E30:E31"/>
    <mergeCell ref="K13:Q13"/>
    <mergeCell ref="M28:M29"/>
    <mergeCell ref="K28:K29"/>
    <mergeCell ref="A12:Q12"/>
    <mergeCell ref="A5:AB5"/>
    <mergeCell ref="A9:D9"/>
    <mergeCell ref="P14:P15"/>
    <mergeCell ref="G14:G15"/>
    <mergeCell ref="A11:F11"/>
    <mergeCell ref="A8:B8"/>
    <mergeCell ref="O14:O15"/>
    <mergeCell ref="A10:P10"/>
    <mergeCell ref="Q14:Q15"/>
  </mergeCells>
  <phoneticPr fontId="15" type="noConversion"/>
  <pageMargins left="0.51181102362204722" right="0" top="0.39370078740157483" bottom="0" header="0" footer="0"/>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AJ73"/>
  <sheetViews>
    <sheetView workbookViewId="0">
      <selection activeCell="N33" sqref="N33"/>
    </sheetView>
  </sheetViews>
  <sheetFormatPr defaultRowHeight="13.2"/>
  <cols>
    <col min="1" max="1" width="5.44140625" customWidth="1"/>
    <col min="2" max="2" width="32.5546875" customWidth="1"/>
    <col min="3" max="7" width="8.6640625" customWidth="1"/>
    <col min="8" max="8" width="6.44140625" customWidth="1"/>
    <col min="9" max="9" width="8.33203125" customWidth="1"/>
    <col min="10" max="10" width="9.109375" hidden="1" customWidth="1"/>
  </cols>
  <sheetData>
    <row r="1" spans="1:36" s="15" customFormat="1">
      <c r="A1" s="600" t="s">
        <v>70</v>
      </c>
      <c r="B1" s="600"/>
      <c r="C1" s="600"/>
    </row>
    <row r="2" spans="1:36" s="15" customFormat="1">
      <c r="A2" s="600" t="s">
        <v>36</v>
      </c>
      <c r="B2" s="600"/>
      <c r="C2" s="600"/>
      <c r="P2" s="21"/>
      <c r="Q2" s="21"/>
      <c r="R2" s="21"/>
    </row>
    <row r="3" spans="1:36">
      <c r="A3" s="17"/>
      <c r="B3" s="17"/>
      <c r="C3" s="17"/>
      <c r="P3" s="17"/>
      <c r="Q3" s="17"/>
      <c r="R3" s="17"/>
    </row>
    <row r="4" spans="1:36">
      <c r="A4" s="17"/>
      <c r="B4" s="17"/>
      <c r="C4" s="17"/>
      <c r="P4" s="17"/>
      <c r="Q4" s="17"/>
      <c r="R4" s="17"/>
    </row>
    <row r="5" spans="1:36" ht="15.6">
      <c r="A5" s="470" t="s">
        <v>14</v>
      </c>
      <c r="B5" s="470"/>
      <c r="C5" s="470"/>
      <c r="D5" s="470"/>
      <c r="E5" s="470"/>
      <c r="F5" s="470"/>
      <c r="G5" s="470"/>
      <c r="H5" s="50"/>
      <c r="I5" s="50"/>
      <c r="J5" s="50"/>
      <c r="K5" s="50"/>
      <c r="L5" s="50"/>
      <c r="M5" s="50"/>
      <c r="N5" s="50"/>
      <c r="O5" s="21"/>
      <c r="P5" s="20"/>
      <c r="Q5" s="17"/>
      <c r="R5" s="17"/>
    </row>
    <row r="6" spans="1:36" ht="15.6">
      <c r="A6" s="50"/>
      <c r="B6" s="50"/>
      <c r="C6" s="50"/>
      <c r="D6" s="50"/>
      <c r="E6" s="50"/>
      <c r="F6" s="50"/>
      <c r="G6" s="50"/>
      <c r="H6" s="50"/>
      <c r="I6" s="50"/>
      <c r="J6" s="50"/>
      <c r="K6" s="50"/>
      <c r="L6" s="50"/>
      <c r="M6" s="50"/>
      <c r="N6" s="50"/>
      <c r="O6" s="21"/>
      <c r="P6" s="20"/>
      <c r="Q6" s="17"/>
      <c r="R6" s="17"/>
    </row>
    <row r="7" spans="1:36">
      <c r="C7" s="2"/>
      <c r="D7" s="49"/>
      <c r="E7" s="49"/>
      <c r="F7" s="49"/>
      <c r="G7" s="49"/>
      <c r="H7" s="49"/>
      <c r="I7" s="18"/>
      <c r="J7" s="18"/>
      <c r="K7" s="18"/>
      <c r="L7" s="14"/>
      <c r="M7" s="14"/>
      <c r="N7" s="13"/>
      <c r="O7" s="13"/>
    </row>
    <row r="8" spans="1:36" s="15" customFormat="1">
      <c r="A8" s="379" t="s">
        <v>97</v>
      </c>
      <c r="B8" s="379"/>
      <c r="C8" s="379"/>
      <c r="D8" s="379"/>
      <c r="E8" s="379"/>
      <c r="F8" s="379"/>
      <c r="G8" s="379"/>
      <c r="H8" s="379"/>
      <c r="I8" s="379"/>
      <c r="J8" s="379"/>
      <c r="K8" s="379"/>
      <c r="L8" s="379"/>
      <c r="M8" s="379"/>
      <c r="N8" s="379"/>
      <c r="O8" s="379"/>
      <c r="P8" s="379"/>
      <c r="Q8" s="379"/>
      <c r="R8" s="379"/>
      <c r="S8" s="379"/>
      <c r="T8" s="379"/>
      <c r="U8" s="379"/>
      <c r="V8" s="379"/>
      <c r="W8" s="379"/>
      <c r="X8" s="379"/>
      <c r="Y8" s="379"/>
      <c r="Z8" s="379"/>
      <c r="AA8" s="379"/>
      <c r="AB8" s="379"/>
      <c r="AC8" s="5"/>
      <c r="AD8" s="5"/>
      <c r="AE8" s="21"/>
      <c r="AF8" s="21"/>
      <c r="AG8" s="21"/>
      <c r="AH8" s="21"/>
      <c r="AI8" s="21"/>
      <c r="AJ8" s="21"/>
    </row>
    <row r="9" spans="1:36" s="15" customFormat="1">
      <c r="A9" s="379" t="s">
        <v>100</v>
      </c>
      <c r="B9" s="379"/>
      <c r="C9" s="379"/>
      <c r="D9" s="379"/>
      <c r="E9" s="379"/>
      <c r="F9" s="379"/>
      <c r="G9" s="379"/>
      <c r="H9" s="379"/>
      <c r="I9" s="379"/>
      <c r="J9" s="379"/>
      <c r="K9" s="379"/>
      <c r="L9" s="379"/>
      <c r="M9" s="379"/>
      <c r="N9" s="379"/>
      <c r="O9" s="379"/>
      <c r="P9" s="379"/>
      <c r="Q9" s="379"/>
      <c r="R9" s="379"/>
      <c r="S9" s="379"/>
      <c r="T9" s="379"/>
      <c r="U9" s="379"/>
      <c r="V9" s="379"/>
      <c r="W9" s="379"/>
      <c r="X9" s="379"/>
      <c r="Y9" s="379"/>
      <c r="Z9" s="379"/>
      <c r="AA9" s="379"/>
      <c r="AB9" s="379"/>
      <c r="AC9" s="379"/>
      <c r="AD9" s="379"/>
      <c r="AE9" s="379"/>
      <c r="AF9" s="379"/>
      <c r="AG9" s="379"/>
      <c r="AH9" s="379"/>
      <c r="AI9" s="379"/>
      <c r="AJ9" s="379"/>
    </row>
    <row r="10" spans="1:36" s="15" customFormat="1">
      <c r="A10" s="379" t="s">
        <v>98</v>
      </c>
      <c r="B10" s="379"/>
      <c r="C10" s="379"/>
      <c r="D10" s="379"/>
      <c r="E10" s="379"/>
      <c r="F10" s="379"/>
      <c r="G10" s="379"/>
      <c r="H10" s="379"/>
      <c r="I10" s="379"/>
      <c r="J10" s="379"/>
      <c r="K10" s="379"/>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row>
    <row r="11" spans="1:36" s="15" customFormat="1">
      <c r="A11" s="21" t="s">
        <v>95</v>
      </c>
      <c r="B11" s="21"/>
      <c r="C11" s="5"/>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row>
    <row r="12" spans="1:36" s="15" customFormat="1">
      <c r="A12" s="379" t="s">
        <v>37</v>
      </c>
      <c r="B12" s="379"/>
      <c r="C12" s="379"/>
      <c r="D12" s="379"/>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row>
    <row r="13" spans="1:36" s="15" customFormat="1">
      <c r="A13" s="379" t="s">
        <v>124</v>
      </c>
      <c r="B13" s="379"/>
      <c r="C13" s="379"/>
      <c r="D13" s="379"/>
      <c r="E13" s="379"/>
      <c r="F13" s="379"/>
      <c r="G13" s="379"/>
      <c r="H13" s="379"/>
      <c r="I13" s="379"/>
      <c r="J13" s="379"/>
      <c r="K13" s="379"/>
      <c r="L13" s="379"/>
      <c r="M13" s="379"/>
      <c r="N13" s="379"/>
      <c r="O13" s="379"/>
      <c r="P13" s="379"/>
      <c r="Q13" s="209"/>
      <c r="R13" s="209"/>
      <c r="S13" s="209"/>
      <c r="T13" s="209"/>
      <c r="U13" s="209"/>
      <c r="V13" s="209"/>
      <c r="W13" s="209"/>
      <c r="X13" s="209"/>
      <c r="Y13" s="209"/>
      <c r="Z13" s="209"/>
      <c r="AA13" s="209"/>
      <c r="AB13" s="209"/>
      <c r="AC13" s="21"/>
      <c r="AD13" s="21"/>
      <c r="AE13" s="21"/>
      <c r="AF13" s="21"/>
      <c r="AG13" s="21"/>
      <c r="AH13" s="21"/>
      <c r="AI13" s="21"/>
      <c r="AJ13" s="21"/>
    </row>
    <row r="14" spans="1:36" s="15" customFormat="1" ht="15.75" customHeight="1"/>
    <row r="15" spans="1:36" ht="15.75" customHeight="1">
      <c r="A15" s="592" t="s">
        <v>44</v>
      </c>
      <c r="B15" s="592"/>
      <c r="C15" s="592"/>
      <c r="D15" s="592"/>
      <c r="E15" s="592"/>
      <c r="F15" s="592"/>
      <c r="G15" s="592"/>
    </row>
    <row r="16" spans="1:36" ht="14.25" customHeight="1" thickBot="1">
      <c r="B16" s="38"/>
      <c r="C16" s="38"/>
      <c r="D16" s="38"/>
      <c r="E16" s="38"/>
    </row>
    <row r="17" spans="1:14" ht="14.25" customHeight="1">
      <c r="B17" s="294" t="s">
        <v>38</v>
      </c>
      <c r="C17" s="601" t="s">
        <v>39</v>
      </c>
      <c r="D17" s="602"/>
      <c r="E17" s="593" t="s">
        <v>192</v>
      </c>
      <c r="F17" s="594"/>
      <c r="G17" s="593" t="s">
        <v>193</v>
      </c>
      <c r="H17" s="594"/>
    </row>
    <row r="18" spans="1:14" ht="14.25" customHeight="1" thickBot="1">
      <c r="B18" s="295" t="s">
        <v>40</v>
      </c>
      <c r="C18" s="296" t="s">
        <v>194</v>
      </c>
      <c r="D18" s="297" t="s">
        <v>195</v>
      </c>
      <c r="E18" s="298" t="s">
        <v>194</v>
      </c>
      <c r="F18" s="297" t="s">
        <v>195</v>
      </c>
      <c r="G18" s="298" t="s">
        <v>194</v>
      </c>
      <c r="H18" s="297" t="s">
        <v>195</v>
      </c>
    </row>
    <row r="19" spans="1:14" ht="14.25" customHeight="1">
      <c r="B19" s="299" t="s">
        <v>0</v>
      </c>
      <c r="C19" s="300">
        <v>14</v>
      </c>
      <c r="D19" s="301">
        <v>14</v>
      </c>
      <c r="E19" s="302">
        <f>'[1]an I'!G24</f>
        <v>0</v>
      </c>
      <c r="F19" s="301">
        <f>'[1]an I'!N24</f>
        <v>0</v>
      </c>
      <c r="G19" s="302">
        <f>('[1]an I'!D37+'[1]an I'!E37+'[1]an I'!F37+'[1]an I'!G37)</f>
        <v>0</v>
      </c>
      <c r="H19" s="301">
        <f>('[1]an I'!K37+'[1]an I'!L37+'[1]an I'!M37+'[1]an I'!N37)</f>
        <v>0</v>
      </c>
    </row>
    <row r="20" spans="1:14" ht="14.25" customHeight="1" thickBot="1">
      <c r="B20" s="295" t="s">
        <v>1</v>
      </c>
      <c r="C20" s="296">
        <v>14</v>
      </c>
      <c r="D20" s="297">
        <v>14</v>
      </c>
      <c r="E20" s="298">
        <f>'[1]an II'!G26</f>
        <v>0</v>
      </c>
      <c r="F20" s="297">
        <v>56</v>
      </c>
      <c r="G20" s="298">
        <f>('[1]an II'!D39+'[1]an II'!E39+'[1]an II'!F39+'[1]an II'!G39)</f>
        <v>0</v>
      </c>
      <c r="H20" s="297">
        <f>('[1]an II'!K39+'[1]an II'!L39+'[1]an II'!M39+'[1]an II'!N39)</f>
        <v>0</v>
      </c>
    </row>
    <row r="21" spans="1:14" ht="14.25" customHeight="1">
      <c r="B21" s="38"/>
      <c r="C21" s="38"/>
      <c r="D21" s="38"/>
      <c r="E21" s="38"/>
    </row>
    <row r="22" spans="1:14" ht="14.25" customHeight="1" thickBot="1">
      <c r="B22" s="38"/>
      <c r="C22" s="38"/>
      <c r="D22" s="38"/>
      <c r="E22" s="38"/>
    </row>
    <row r="23" spans="1:14" ht="14.25" customHeight="1">
      <c r="A23" s="588" t="s">
        <v>11</v>
      </c>
      <c r="B23" s="588" t="s">
        <v>139</v>
      </c>
      <c r="C23" s="588" t="s">
        <v>140</v>
      </c>
      <c r="D23" s="283" t="s">
        <v>196</v>
      </c>
      <c r="E23" s="38"/>
    </row>
    <row r="24" spans="1:14" ht="14.25" customHeight="1" thickBot="1">
      <c r="A24" s="589"/>
      <c r="B24" s="589"/>
      <c r="C24" s="589"/>
      <c r="D24" s="284" t="s">
        <v>197</v>
      </c>
      <c r="E24" s="38"/>
    </row>
    <row r="25" spans="1:14" ht="14.25" customHeight="1">
      <c r="A25" s="603">
        <v>1</v>
      </c>
      <c r="B25" s="303" t="s">
        <v>198</v>
      </c>
      <c r="C25" s="304">
        <v>532</v>
      </c>
      <c r="D25" s="605" t="s">
        <v>190</v>
      </c>
      <c r="E25" s="38"/>
    </row>
    <row r="26" spans="1:14" ht="14.25" customHeight="1">
      <c r="A26" s="604"/>
      <c r="B26" s="305" t="s">
        <v>199</v>
      </c>
      <c r="C26" s="306">
        <v>56</v>
      </c>
      <c r="D26" s="606"/>
      <c r="E26" s="38"/>
    </row>
    <row r="27" spans="1:14" ht="14.25" customHeight="1">
      <c r="A27" s="256">
        <v>2</v>
      </c>
      <c r="B27" s="307" t="s">
        <v>200</v>
      </c>
      <c r="C27" s="308">
        <v>140</v>
      </c>
      <c r="D27" s="309" t="s">
        <v>191</v>
      </c>
      <c r="E27" s="38"/>
    </row>
    <row r="28" spans="1:14" ht="14.25" customHeight="1">
      <c r="A28" s="310"/>
      <c r="B28" s="311" t="s">
        <v>201</v>
      </c>
      <c r="C28" s="312">
        <f>C25+C27</f>
        <v>672</v>
      </c>
      <c r="D28" s="313">
        <v>1</v>
      </c>
      <c r="E28" s="38"/>
    </row>
    <row r="29" spans="1:14" ht="14.25" customHeight="1" thickBot="1">
      <c r="A29" s="314">
        <v>3</v>
      </c>
      <c r="B29" s="315" t="s">
        <v>202</v>
      </c>
      <c r="C29" s="314">
        <v>252</v>
      </c>
      <c r="D29" s="316"/>
      <c r="E29" s="38"/>
    </row>
    <row r="30" spans="1:14" ht="14.25" customHeight="1" thickBot="1">
      <c r="A30" s="317"/>
      <c r="B30" s="318" t="s">
        <v>203</v>
      </c>
      <c r="C30" s="319">
        <f>C28+C29</f>
        <v>924</v>
      </c>
      <c r="D30" s="320"/>
      <c r="E30" s="38"/>
    </row>
    <row r="31" spans="1:14" ht="14.25" customHeight="1">
      <c r="B31" s="38"/>
      <c r="C31" s="38"/>
      <c r="D31" s="38"/>
      <c r="E31" s="38"/>
    </row>
    <row r="32" spans="1:14" s="46" customFormat="1" ht="26.25" customHeight="1">
      <c r="A32" s="53"/>
      <c r="B32" s="53"/>
      <c r="C32" s="53"/>
      <c r="D32" s="53"/>
      <c r="E32" s="53"/>
      <c r="F32" s="53"/>
      <c r="G32" s="50"/>
      <c r="H32" s="50"/>
      <c r="I32" s="50"/>
      <c r="J32" s="50"/>
      <c r="K32" s="50"/>
      <c r="L32" s="50"/>
      <c r="M32" s="50"/>
      <c r="N32" s="50"/>
    </row>
    <row r="33" spans="1:14" s="46" customFormat="1" ht="29.25" customHeight="1" thickBot="1"/>
    <row r="34" spans="1:14" s="46" customFormat="1" ht="29.25" customHeight="1" thickBot="1">
      <c r="A34" s="588" t="s">
        <v>11</v>
      </c>
      <c r="B34" s="588" t="s">
        <v>139</v>
      </c>
      <c r="C34" s="588" t="s">
        <v>140</v>
      </c>
      <c r="D34" s="590" t="s">
        <v>141</v>
      </c>
      <c r="E34" s="591"/>
    </row>
    <row r="35" spans="1:14" s="46" customFormat="1" ht="29.25" customHeight="1" thickBot="1">
      <c r="A35" s="589"/>
      <c r="B35" s="589"/>
      <c r="C35" s="589"/>
      <c r="D35" s="255" t="s">
        <v>142</v>
      </c>
      <c r="E35" s="255" t="s">
        <v>143</v>
      </c>
    </row>
    <row r="36" spans="1:14" s="46" customFormat="1" ht="29.25" customHeight="1">
      <c r="A36" s="256">
        <v>1</v>
      </c>
      <c r="B36" s="257" t="s">
        <v>144</v>
      </c>
      <c r="C36" s="258">
        <v>154</v>
      </c>
      <c r="D36" s="259">
        <v>91</v>
      </c>
      <c r="E36" s="260">
        <v>63</v>
      </c>
    </row>
    <row r="37" spans="1:14" s="46" customFormat="1" ht="29.25" customHeight="1">
      <c r="A37" s="256">
        <v>2</v>
      </c>
      <c r="B37" s="261" t="s">
        <v>137</v>
      </c>
      <c r="C37" s="258">
        <v>448</v>
      </c>
      <c r="D37" s="262">
        <v>196</v>
      </c>
      <c r="E37" s="263">
        <v>252</v>
      </c>
    </row>
    <row r="38" spans="1:14" s="46" customFormat="1" ht="13.8" thickBot="1">
      <c r="A38" s="264">
        <v>3</v>
      </c>
      <c r="B38" s="265" t="s">
        <v>138</v>
      </c>
      <c r="C38" s="258">
        <v>70</v>
      </c>
      <c r="D38" s="266">
        <v>42</v>
      </c>
      <c r="E38" s="267">
        <v>28</v>
      </c>
      <c r="F38" s="56"/>
      <c r="G38" s="55"/>
      <c r="H38" s="55"/>
      <c r="I38" s="56"/>
      <c r="J38" s="56"/>
      <c r="K38" s="56"/>
      <c r="L38" s="56"/>
      <c r="M38" s="55"/>
      <c r="N38" s="55"/>
    </row>
    <row r="39" spans="1:14" s="46" customFormat="1" ht="13.8" thickBot="1">
      <c r="A39" s="268"/>
      <c r="B39" s="269" t="s">
        <v>32</v>
      </c>
      <c r="C39" s="270">
        <v>672</v>
      </c>
      <c r="D39" s="270">
        <v>329</v>
      </c>
      <c r="E39" s="270">
        <v>343</v>
      </c>
      <c r="F39" s="56"/>
      <c r="G39" s="55"/>
      <c r="H39" s="55"/>
      <c r="I39" s="56"/>
      <c r="J39" s="56"/>
      <c r="K39" s="56"/>
      <c r="L39" s="56"/>
      <c r="M39" s="55"/>
      <c r="N39" s="55"/>
    </row>
    <row r="40" spans="1:14" s="46" customFormat="1" ht="13.8" thickBot="1">
      <c r="A40" s="271"/>
      <c r="B40" s="272"/>
      <c r="C40" s="273"/>
      <c r="D40" s="273"/>
      <c r="E40" s="273"/>
      <c r="F40" s="56"/>
      <c r="G40" s="55"/>
      <c r="H40" s="55"/>
      <c r="I40" s="56"/>
      <c r="J40" s="56"/>
      <c r="K40" s="56"/>
      <c r="L40" s="56"/>
      <c r="M40" s="55"/>
      <c r="N40" s="55"/>
    </row>
    <row r="41" spans="1:14" s="46" customFormat="1" ht="13.8" thickBot="1">
      <c r="A41" s="271"/>
      <c r="B41" s="274" t="s">
        <v>145</v>
      </c>
      <c r="C41" s="275">
        <v>1.04</v>
      </c>
      <c r="D41" s="273"/>
      <c r="E41" s="273"/>
      <c r="F41" s="56"/>
      <c r="G41" s="55"/>
      <c r="H41" s="55"/>
      <c r="I41" s="56"/>
      <c r="J41" s="56"/>
      <c r="K41" s="56"/>
      <c r="L41" s="56"/>
      <c r="M41" s="55"/>
      <c r="N41" s="55"/>
    </row>
    <row r="42" spans="1:14" s="46" customFormat="1" ht="27" thickBot="1">
      <c r="A42" s="271"/>
      <c r="B42" s="274" t="s">
        <v>146</v>
      </c>
      <c r="C42" s="275">
        <v>3.38</v>
      </c>
      <c r="D42" s="273"/>
      <c r="E42" s="273"/>
      <c r="F42" s="56"/>
      <c r="G42" s="55"/>
      <c r="H42" s="55"/>
      <c r="I42" s="56"/>
      <c r="J42" s="56"/>
      <c r="K42" s="56"/>
      <c r="L42" s="56"/>
      <c r="M42" s="55"/>
      <c r="N42" s="55"/>
    </row>
    <row r="43" spans="1:14" s="46" customFormat="1">
      <c r="A43" s="271"/>
      <c r="B43" s="272"/>
      <c r="C43" s="273"/>
      <c r="D43" s="273"/>
      <c r="E43" s="273"/>
      <c r="F43" s="56"/>
      <c r="G43" s="55"/>
      <c r="H43" s="55"/>
      <c r="I43" s="56"/>
      <c r="J43" s="56"/>
      <c r="K43" s="56"/>
      <c r="L43" s="56"/>
      <c r="M43" s="55"/>
      <c r="N43" s="55"/>
    </row>
    <row r="44" spans="1:14" s="46" customFormat="1">
      <c r="A44" s="271"/>
      <c r="B44" s="272"/>
      <c r="C44" s="273"/>
      <c r="D44" s="273"/>
      <c r="E44" s="273"/>
      <c r="F44" s="56"/>
      <c r="G44" s="55"/>
      <c r="H44" s="55"/>
      <c r="I44" s="56"/>
      <c r="J44" s="56"/>
      <c r="K44" s="56"/>
      <c r="L44" s="56"/>
      <c r="M44" s="55"/>
      <c r="N44" s="55"/>
    </row>
    <row r="45" spans="1:14" s="46" customFormat="1">
      <c r="A45" s="271"/>
      <c r="B45" s="272"/>
      <c r="C45" s="273"/>
      <c r="D45" s="273"/>
      <c r="E45" s="273"/>
      <c r="F45" s="56"/>
      <c r="G45" s="55"/>
      <c r="H45" s="55"/>
      <c r="I45" s="56"/>
      <c r="J45" s="56"/>
      <c r="K45" s="56"/>
      <c r="L45" s="56"/>
      <c r="M45" s="55"/>
      <c r="N45" s="55"/>
    </row>
    <row r="46" spans="1:14" s="46" customFormat="1" ht="12.75" customHeight="1">
      <c r="G46" s="57"/>
    </row>
    <row r="47" spans="1:14" ht="12.75" customHeight="1">
      <c r="A47" s="58" t="s">
        <v>25</v>
      </c>
      <c r="B47" s="598" t="s">
        <v>41</v>
      </c>
      <c r="C47" s="596" t="s">
        <v>33</v>
      </c>
      <c r="D47" s="597"/>
      <c r="E47" s="596"/>
      <c r="F47" s="596"/>
      <c r="G47" s="58" t="s">
        <v>20</v>
      </c>
      <c r="H47" s="58"/>
    </row>
    <row r="48" spans="1:14">
      <c r="A48" s="58" t="s">
        <v>26</v>
      </c>
      <c r="B48" s="599"/>
      <c r="C48" s="58" t="s">
        <v>27</v>
      </c>
      <c r="D48" s="58" t="s">
        <v>28</v>
      </c>
      <c r="E48" s="58"/>
      <c r="F48" s="58"/>
      <c r="G48" s="58" t="s">
        <v>25</v>
      </c>
      <c r="H48" s="58" t="s">
        <v>29</v>
      </c>
    </row>
    <row r="49" spans="1:20">
      <c r="A49" s="58">
        <v>1</v>
      </c>
      <c r="B49" s="59" t="s">
        <v>30</v>
      </c>
      <c r="C49" s="58">
        <v>6</v>
      </c>
      <c r="D49" s="58">
        <v>5</v>
      </c>
      <c r="E49" s="58"/>
      <c r="F49" s="58"/>
      <c r="G49" s="58">
        <v>11</v>
      </c>
      <c r="H49" s="60">
        <v>50</v>
      </c>
    </row>
    <row r="50" spans="1:20">
      <c r="A50" s="58">
        <v>2</v>
      </c>
      <c r="B50" s="59" t="s">
        <v>31</v>
      </c>
      <c r="C50" s="58">
        <v>5</v>
      </c>
      <c r="D50" s="58">
        <v>2</v>
      </c>
      <c r="E50" s="58"/>
      <c r="F50" s="58"/>
      <c r="G50" s="58">
        <v>7</v>
      </c>
      <c r="H50" s="60" t="s">
        <v>205</v>
      </c>
    </row>
    <row r="51" spans="1:20">
      <c r="A51" s="58" t="s">
        <v>136</v>
      </c>
      <c r="B51" s="59" t="s">
        <v>147</v>
      </c>
      <c r="C51" s="58">
        <v>1</v>
      </c>
      <c r="D51" s="58">
        <v>3</v>
      </c>
      <c r="E51" s="58"/>
      <c r="F51" s="58"/>
      <c r="G51" s="58">
        <v>4</v>
      </c>
      <c r="H51" s="60" t="s">
        <v>204</v>
      </c>
    </row>
    <row r="52" spans="1:20">
      <c r="A52" s="58"/>
      <c r="B52" s="61" t="s">
        <v>32</v>
      </c>
      <c r="C52" s="62"/>
      <c r="D52" s="62"/>
      <c r="E52" s="54"/>
      <c r="F52" s="58"/>
      <c r="G52" s="62">
        <v>22</v>
      </c>
      <c r="H52" s="63">
        <v>100</v>
      </c>
    </row>
    <row r="56" spans="1:20" s="64" customFormat="1" ht="10.199999999999999">
      <c r="A56" s="503" t="s">
        <v>131</v>
      </c>
      <c r="B56" s="503"/>
      <c r="C56" s="503"/>
      <c r="D56" s="503"/>
      <c r="E56" s="503"/>
      <c r="F56" s="503"/>
      <c r="G56" s="503"/>
      <c r="H56" s="503"/>
      <c r="I56" s="503"/>
      <c r="J56" s="503"/>
      <c r="K56" s="503"/>
      <c r="L56" s="503"/>
      <c r="M56" s="503"/>
      <c r="N56" s="503"/>
      <c r="O56" s="503"/>
      <c r="P56" s="503"/>
      <c r="Q56" s="503"/>
      <c r="R56" s="503"/>
      <c r="S56" s="503"/>
      <c r="T56" s="503"/>
    </row>
    <row r="57" spans="1:20" s="2" customFormat="1" ht="12" customHeight="1">
      <c r="A57" s="499" t="s">
        <v>132</v>
      </c>
      <c r="B57" s="499"/>
      <c r="C57" s="499"/>
      <c r="D57" s="499"/>
      <c r="E57" s="499"/>
      <c r="F57" s="499"/>
      <c r="G57" s="499"/>
      <c r="H57" s="499"/>
      <c r="I57" s="499"/>
      <c r="J57" s="499"/>
      <c r="K57" s="499"/>
      <c r="L57" s="499"/>
      <c r="M57" s="499"/>
      <c r="N57" s="499"/>
      <c r="O57" s="499"/>
      <c r="P57" s="499"/>
      <c r="Q57" s="499"/>
      <c r="R57" s="499"/>
      <c r="S57" s="499"/>
      <c r="T57" s="499"/>
    </row>
    <row r="58" spans="1:20" s="2" customFormat="1" ht="12" customHeight="1">
      <c r="A58" s="499"/>
      <c r="B58" s="499"/>
      <c r="C58" s="499"/>
      <c r="D58" s="499"/>
      <c r="E58" s="499"/>
      <c r="F58" s="499"/>
      <c r="G58" s="499"/>
      <c r="H58" s="499"/>
      <c r="I58" s="499"/>
      <c r="J58" s="499"/>
      <c r="K58" s="499"/>
      <c r="L58" s="499"/>
      <c r="M58" s="499"/>
      <c r="N58" s="499"/>
      <c r="O58" s="499"/>
      <c r="P58" s="499"/>
      <c r="Q58" s="499"/>
      <c r="R58" s="499"/>
      <c r="S58" s="499"/>
      <c r="T58" s="499"/>
    </row>
    <row r="59" spans="1:20">
      <c r="F59" s="595"/>
      <c r="G59" s="595"/>
      <c r="H59" s="595"/>
      <c r="I59" s="595"/>
      <c r="J59" s="26"/>
      <c r="K59" s="26"/>
      <c r="L59" s="26"/>
      <c r="M59" s="26"/>
    </row>
    <row r="61" spans="1:20" ht="12.75" customHeight="1"/>
    <row r="67" ht="12" customHeight="1"/>
    <row r="72" ht="12.75" customHeight="1"/>
    <row r="73" ht="13.5" customHeight="1"/>
  </sheetData>
  <mergeCells count="27">
    <mergeCell ref="A12:D12"/>
    <mergeCell ref="C17:D17"/>
    <mergeCell ref="A13:P13"/>
    <mergeCell ref="A23:A24"/>
    <mergeCell ref="A25:A26"/>
    <mergeCell ref="D25:D26"/>
    <mergeCell ref="C23:C24"/>
    <mergeCell ref="A1:C1"/>
    <mergeCell ref="A2:C2"/>
    <mergeCell ref="A5:G5"/>
    <mergeCell ref="A10:K10"/>
    <mergeCell ref="A8:AB8"/>
    <mergeCell ref="A9:AJ9"/>
    <mergeCell ref="F59:I59"/>
    <mergeCell ref="C47:F47"/>
    <mergeCell ref="A58:T58"/>
    <mergeCell ref="B47:B48"/>
    <mergeCell ref="A56:T56"/>
    <mergeCell ref="A57:T57"/>
    <mergeCell ref="A34:A35"/>
    <mergeCell ref="B34:B35"/>
    <mergeCell ref="C34:C35"/>
    <mergeCell ref="D34:E34"/>
    <mergeCell ref="A15:G15"/>
    <mergeCell ref="G17:H17"/>
    <mergeCell ref="B23:B24"/>
    <mergeCell ref="E17:F17"/>
  </mergeCells>
  <phoneticPr fontId="15" type="noConversion"/>
  <pageMargins left="0.5" right="0" top="0.5" bottom="0" header="0" footer="0"/>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1:AK58"/>
  <sheetViews>
    <sheetView topLeftCell="A7" workbookViewId="0">
      <selection activeCell="B27" sqref="B27"/>
    </sheetView>
  </sheetViews>
  <sheetFormatPr defaultRowHeight="13.2"/>
  <cols>
    <col min="1" max="1" width="4.109375" customWidth="1"/>
    <col min="2" max="2" width="47.33203125" customWidth="1"/>
    <col min="3" max="3" width="4.5546875" customWidth="1"/>
    <col min="4" max="4" width="47" customWidth="1"/>
  </cols>
  <sheetData>
    <row r="1" spans="2:37" s="15" customFormat="1">
      <c r="B1" s="600" t="s">
        <v>70</v>
      </c>
      <c r="C1" s="600"/>
      <c r="D1" s="600"/>
    </row>
    <row r="2" spans="2:37" s="15" customFormat="1">
      <c r="B2" s="600" t="s">
        <v>36</v>
      </c>
      <c r="C2" s="600"/>
      <c r="D2" s="600"/>
    </row>
    <row r="3" spans="2:37" s="15" customFormat="1">
      <c r="B3" s="21"/>
      <c r="C3" s="21"/>
      <c r="D3" s="21"/>
    </row>
    <row r="4" spans="2:37" s="15" customFormat="1">
      <c r="B4" s="21"/>
      <c r="C4" s="21"/>
      <c r="D4" s="21"/>
    </row>
    <row r="5" spans="2:37" s="15" customFormat="1">
      <c r="B5" s="21"/>
      <c r="C5" s="21"/>
      <c r="D5" s="21"/>
    </row>
    <row r="6" spans="2:37" ht="26.1" customHeight="1">
      <c r="B6" s="470" t="s">
        <v>14</v>
      </c>
      <c r="C6" s="470"/>
      <c r="D6" s="470"/>
      <c r="E6" s="50"/>
      <c r="F6" s="50"/>
      <c r="G6" s="50"/>
      <c r="H6" s="50"/>
      <c r="I6" s="50"/>
      <c r="J6" s="50"/>
      <c r="K6" s="50"/>
      <c r="L6" s="50"/>
      <c r="M6" s="50"/>
      <c r="N6" s="50"/>
      <c r="O6" s="50"/>
      <c r="P6" s="50"/>
      <c r="Q6" s="50"/>
      <c r="R6" s="49"/>
      <c r="S6" s="17"/>
      <c r="T6" s="17"/>
      <c r="U6" s="17"/>
    </row>
    <row r="7" spans="2:37" ht="26.1" customHeight="1">
      <c r="B7" s="50"/>
      <c r="C7" s="50"/>
      <c r="D7" s="50"/>
      <c r="E7" s="50"/>
      <c r="F7" s="50"/>
      <c r="G7" s="50"/>
      <c r="H7" s="50"/>
      <c r="I7" s="50"/>
      <c r="J7" s="50"/>
      <c r="K7" s="50"/>
      <c r="L7" s="50"/>
      <c r="M7" s="50"/>
      <c r="N7" s="50"/>
      <c r="O7" s="50"/>
      <c r="P7" s="50"/>
      <c r="Q7" s="50"/>
      <c r="R7" s="49"/>
      <c r="S7" s="17"/>
      <c r="T7" s="17"/>
      <c r="U7" s="17"/>
    </row>
    <row r="8" spans="2:37" ht="13.5" customHeight="1">
      <c r="B8" s="50"/>
      <c r="C8" s="50"/>
      <c r="D8" s="50"/>
      <c r="E8" s="50"/>
      <c r="F8" s="50"/>
      <c r="G8" s="50"/>
      <c r="H8" s="50"/>
      <c r="I8" s="50"/>
      <c r="J8" s="50"/>
      <c r="K8" s="50"/>
      <c r="L8" s="50"/>
      <c r="M8" s="50"/>
      <c r="N8" s="50"/>
      <c r="O8" s="50"/>
      <c r="P8" s="50"/>
      <c r="Q8" s="50"/>
      <c r="R8" s="49"/>
      <c r="S8" s="17"/>
      <c r="T8" s="17"/>
      <c r="U8" s="17"/>
    </row>
    <row r="9" spans="2:37" ht="12.75" customHeight="1">
      <c r="D9" s="2"/>
      <c r="E9" s="49"/>
      <c r="F9" s="49"/>
      <c r="G9" s="49"/>
      <c r="H9" s="49"/>
      <c r="I9" s="49"/>
      <c r="J9" s="49"/>
      <c r="K9" s="49"/>
      <c r="L9" s="49"/>
      <c r="M9" s="49"/>
      <c r="N9" s="49"/>
      <c r="O9" s="49"/>
      <c r="P9" s="49"/>
      <c r="Q9" s="49"/>
      <c r="S9" s="20"/>
      <c r="T9" s="17"/>
      <c r="U9" s="17"/>
    </row>
    <row r="10" spans="2:37" s="15" customFormat="1">
      <c r="B10" s="379" t="s">
        <v>97</v>
      </c>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5"/>
      <c r="AE10" s="5"/>
      <c r="AF10" s="21"/>
      <c r="AG10" s="21"/>
      <c r="AH10" s="21"/>
      <c r="AI10" s="21"/>
      <c r="AJ10" s="21"/>
      <c r="AK10" s="21"/>
    </row>
    <row r="11" spans="2:37" s="15" customFormat="1">
      <c r="B11" s="379" t="s">
        <v>100</v>
      </c>
      <c r="C11" s="379"/>
      <c r="D11" s="379"/>
      <c r="E11" s="379"/>
      <c r="F11" s="379"/>
      <c r="G11" s="379"/>
      <c r="H11" s="379"/>
      <c r="I11" s="379"/>
      <c r="J11" s="379"/>
      <c r="K11" s="379"/>
      <c r="L11" s="379"/>
      <c r="M11" s="379"/>
      <c r="N11" s="379"/>
      <c r="O11" s="379"/>
      <c r="P11" s="379"/>
      <c r="Q11" s="379"/>
      <c r="R11" s="379"/>
      <c r="S11" s="379"/>
      <c r="T11" s="379"/>
      <c r="U11" s="379"/>
      <c r="V11" s="379"/>
      <c r="W11" s="379"/>
      <c r="X11" s="379"/>
      <c r="Y11" s="379"/>
      <c r="Z11" s="379"/>
      <c r="AA11" s="379"/>
      <c r="AB11" s="379"/>
      <c r="AC11" s="379"/>
      <c r="AD11" s="379"/>
      <c r="AE11" s="379"/>
      <c r="AF11" s="379"/>
      <c r="AG11" s="379"/>
      <c r="AH11" s="379"/>
      <c r="AI11" s="379"/>
      <c r="AJ11" s="379"/>
      <c r="AK11" s="379"/>
    </row>
    <row r="12" spans="2:37" s="15" customFormat="1">
      <c r="B12" s="379" t="s">
        <v>98</v>
      </c>
      <c r="C12" s="379"/>
      <c r="D12" s="379"/>
      <c r="E12" s="379"/>
      <c r="F12" s="379"/>
      <c r="G12" s="379"/>
      <c r="H12" s="379"/>
      <c r="I12" s="379"/>
      <c r="J12" s="379"/>
      <c r="K12" s="379"/>
      <c r="L12" s="379"/>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row>
    <row r="13" spans="2:37" s="15" customFormat="1">
      <c r="B13" s="379" t="s">
        <v>95</v>
      </c>
      <c r="C13" s="379"/>
      <c r="D13" s="5"/>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row>
    <row r="14" spans="2:37" s="15" customFormat="1">
      <c r="B14" s="379" t="s">
        <v>37</v>
      </c>
      <c r="C14" s="379"/>
      <c r="D14" s="379"/>
      <c r="E14" s="379"/>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row>
    <row r="15" spans="2:37" s="15" customFormat="1">
      <c r="B15" s="379" t="s">
        <v>124</v>
      </c>
      <c r="C15" s="379"/>
      <c r="D15" s="379"/>
      <c r="E15" s="379"/>
      <c r="F15" s="379"/>
      <c r="G15" s="379"/>
      <c r="H15" s="379"/>
      <c r="I15" s="379"/>
      <c r="J15" s="379"/>
      <c r="K15" s="379"/>
      <c r="L15" s="379"/>
      <c r="M15" s="379"/>
      <c r="N15" s="379"/>
      <c r="O15" s="379"/>
      <c r="P15" s="379"/>
      <c r="Q15" s="379"/>
      <c r="R15" s="209"/>
      <c r="S15" s="209"/>
      <c r="T15" s="209"/>
      <c r="U15" s="209"/>
      <c r="V15" s="209"/>
      <c r="W15" s="209"/>
      <c r="X15" s="209"/>
      <c r="Y15" s="209"/>
      <c r="Z15" s="209"/>
      <c r="AA15" s="209"/>
      <c r="AB15" s="209"/>
      <c r="AC15" s="209"/>
      <c r="AD15" s="21"/>
      <c r="AE15" s="21"/>
      <c r="AF15" s="21"/>
      <c r="AG15" s="21"/>
      <c r="AH15" s="21"/>
      <c r="AI15" s="21"/>
      <c r="AJ15" s="21"/>
      <c r="AK15" s="21"/>
    </row>
    <row r="16" spans="2:37">
      <c r="B16" s="18"/>
      <c r="C16" s="18"/>
      <c r="D16" s="18"/>
      <c r="E16" s="18"/>
      <c r="F16" s="18"/>
      <c r="G16" s="18"/>
      <c r="H16" s="18"/>
      <c r="I16" s="18"/>
      <c r="J16" s="18"/>
      <c r="K16" s="18"/>
      <c r="L16" s="18"/>
      <c r="M16" s="18"/>
      <c r="N16" s="18"/>
      <c r="O16" s="18"/>
      <c r="P16" s="18"/>
      <c r="Q16" s="18"/>
      <c r="R16" s="18"/>
      <c r="S16" s="18"/>
      <c r="T16" s="18"/>
      <c r="U16" s="18"/>
    </row>
    <row r="17" spans="2:21">
      <c r="B17" s="18"/>
      <c r="C17" s="18"/>
      <c r="D17" s="18"/>
      <c r="E17" s="18"/>
      <c r="F17" s="18"/>
      <c r="G17" s="18"/>
      <c r="H17" s="18"/>
      <c r="I17" s="18"/>
      <c r="J17" s="18"/>
      <c r="K17" s="18"/>
      <c r="L17" s="18"/>
      <c r="M17" s="18"/>
      <c r="N17" s="18"/>
      <c r="O17" s="18"/>
      <c r="P17" s="18"/>
      <c r="Q17" s="18"/>
      <c r="R17" s="18"/>
      <c r="S17" s="18"/>
      <c r="T17" s="18"/>
      <c r="U17" s="18"/>
    </row>
    <row r="18" spans="2:21">
      <c r="B18" s="18"/>
      <c r="C18" s="18"/>
      <c r="D18" s="18"/>
      <c r="E18" s="18"/>
      <c r="F18" s="18"/>
      <c r="G18" s="18"/>
      <c r="H18" s="18"/>
      <c r="I18" s="18"/>
      <c r="J18" s="18"/>
      <c r="K18" s="18"/>
      <c r="L18" s="18"/>
      <c r="M18" s="18"/>
      <c r="N18" s="18"/>
      <c r="O18" s="18"/>
      <c r="P18" s="18"/>
      <c r="Q18" s="18"/>
      <c r="R18" s="18"/>
      <c r="S18" s="18"/>
      <c r="T18" s="18"/>
      <c r="U18" s="18"/>
    </row>
    <row r="19" spans="2:21" ht="17.399999999999999">
      <c r="B19" s="608" t="s">
        <v>113</v>
      </c>
      <c r="C19" s="608"/>
      <c r="D19" s="608"/>
      <c r="E19" s="18"/>
      <c r="F19" s="18"/>
      <c r="G19" s="18"/>
      <c r="H19" s="18"/>
      <c r="I19" s="18"/>
      <c r="J19" s="18"/>
      <c r="K19" s="18"/>
      <c r="L19" s="18"/>
      <c r="M19" s="18"/>
      <c r="N19" s="18"/>
      <c r="O19" s="18"/>
      <c r="P19" s="18"/>
      <c r="Q19" s="18"/>
      <c r="R19" s="18"/>
      <c r="S19" s="18"/>
      <c r="T19" s="18"/>
      <c r="U19" s="18"/>
    </row>
    <row r="20" spans="2:21">
      <c r="B20" s="18"/>
      <c r="C20" s="18"/>
      <c r="D20" s="18"/>
      <c r="E20" s="18"/>
      <c r="F20" s="18"/>
      <c r="G20" s="18"/>
      <c r="H20" s="18"/>
      <c r="I20" s="18"/>
      <c r="J20" s="18"/>
      <c r="K20" s="18"/>
      <c r="L20" s="18"/>
      <c r="M20" s="18"/>
      <c r="N20" s="18"/>
      <c r="O20" s="18"/>
      <c r="P20" s="18"/>
      <c r="Q20" s="18"/>
      <c r="R20" s="18"/>
      <c r="S20" s="18"/>
      <c r="T20" s="18"/>
      <c r="U20" s="18"/>
    </row>
    <row r="21" spans="2:21">
      <c r="B21" s="18"/>
      <c r="C21" s="18"/>
      <c r="D21" s="18"/>
      <c r="E21" s="18"/>
      <c r="F21" s="18"/>
      <c r="G21" s="18"/>
      <c r="H21" s="18"/>
      <c r="I21" s="18"/>
      <c r="J21" s="18"/>
      <c r="K21" s="18"/>
      <c r="L21" s="18"/>
      <c r="M21" s="18"/>
      <c r="N21" s="18"/>
      <c r="O21" s="18"/>
      <c r="P21" s="18"/>
      <c r="Q21" s="18"/>
      <c r="R21" s="18"/>
      <c r="S21" s="18"/>
      <c r="T21" s="18"/>
      <c r="U21" s="18"/>
    </row>
    <row r="22" spans="2:21">
      <c r="B22" s="18"/>
      <c r="C22" s="18"/>
      <c r="D22" s="18"/>
      <c r="E22" s="18"/>
      <c r="F22" s="18"/>
      <c r="G22" s="18"/>
      <c r="H22" s="18"/>
      <c r="I22" s="18"/>
      <c r="J22" s="18"/>
      <c r="K22" s="18"/>
      <c r="L22" s="18"/>
      <c r="M22" s="18"/>
      <c r="N22" s="18"/>
      <c r="O22" s="18"/>
      <c r="P22" s="18"/>
      <c r="Q22" s="18"/>
      <c r="R22" s="18"/>
      <c r="S22" s="18"/>
      <c r="T22" s="18"/>
      <c r="U22" s="18"/>
    </row>
    <row r="23" spans="2:21">
      <c r="B23" s="14" t="s">
        <v>101</v>
      </c>
      <c r="C23" s="172"/>
      <c r="D23" s="14" t="s">
        <v>102</v>
      </c>
    </row>
    <row r="24" spans="2:21" ht="13.5" customHeight="1">
      <c r="B24" s="47"/>
      <c r="C24" s="18"/>
      <c r="D24" s="117"/>
    </row>
    <row r="25" spans="2:21" ht="13.5" customHeight="1">
      <c r="B25" s="138"/>
      <c r="C25" s="139"/>
      <c r="D25" s="141"/>
    </row>
    <row r="26" spans="2:21" ht="13.5" customHeight="1">
      <c r="B26" s="138"/>
      <c r="C26" s="139"/>
      <c r="D26" s="141"/>
    </row>
    <row r="27" spans="2:21" ht="13.5" customHeight="1">
      <c r="B27" s="211" t="s">
        <v>114</v>
      </c>
      <c r="C27" s="139"/>
      <c r="D27" s="211" t="s">
        <v>115</v>
      </c>
    </row>
    <row r="28" spans="2:21" ht="26.1" customHeight="1">
      <c r="B28" s="211" t="s">
        <v>103</v>
      </c>
      <c r="C28" s="139"/>
      <c r="D28" s="211" t="s">
        <v>112</v>
      </c>
    </row>
    <row r="29" spans="2:21" ht="13.5" customHeight="1">
      <c r="B29" s="211" t="s">
        <v>104</v>
      </c>
      <c r="C29" s="139"/>
      <c r="D29" s="141"/>
    </row>
    <row r="30" spans="2:21" ht="13.5" customHeight="1">
      <c r="B30" s="211" t="s">
        <v>105</v>
      </c>
      <c r="C30" s="139"/>
      <c r="D30" s="141"/>
    </row>
    <row r="31" spans="2:21" ht="13.5" customHeight="1">
      <c r="B31" s="211" t="s">
        <v>106</v>
      </c>
      <c r="C31" s="139"/>
      <c r="D31" s="141"/>
    </row>
    <row r="32" spans="2:21" ht="13.5" customHeight="1">
      <c r="B32" s="211" t="s">
        <v>107</v>
      </c>
      <c r="C32" s="139"/>
      <c r="D32" s="141"/>
    </row>
    <row r="33" spans="2:21" ht="13.5" customHeight="1">
      <c r="B33" s="211" t="s">
        <v>108</v>
      </c>
      <c r="C33" s="139"/>
      <c r="D33" s="141"/>
    </row>
    <row r="34" spans="2:21" ht="13.5" customHeight="1">
      <c r="B34" s="211" t="s">
        <v>109</v>
      </c>
      <c r="C34" s="139"/>
      <c r="D34" s="138"/>
    </row>
    <row r="35" spans="2:21" ht="13.5" customHeight="1">
      <c r="B35" s="211" t="s">
        <v>110</v>
      </c>
      <c r="C35" s="139"/>
      <c r="D35" s="137"/>
    </row>
    <row r="36" spans="2:21" ht="12.75" customHeight="1">
      <c r="B36" s="211" t="s">
        <v>111</v>
      </c>
      <c r="C36" s="139"/>
      <c r="D36" s="141"/>
    </row>
    <row r="37" spans="2:21" ht="13.5" customHeight="1">
      <c r="B37" s="138"/>
      <c r="C37" s="137"/>
      <c r="D37" s="138"/>
    </row>
    <row r="38" spans="2:21" ht="13.5" customHeight="1">
      <c r="B38" s="137"/>
      <c r="C38" s="139"/>
      <c r="D38" s="137"/>
      <c r="E38" s="89"/>
      <c r="F38" s="89"/>
      <c r="G38" s="89"/>
      <c r="H38" s="89"/>
      <c r="I38" s="89"/>
    </row>
    <row r="39" spans="2:21" ht="13.5" customHeight="1">
      <c r="B39" s="137"/>
      <c r="C39" s="139"/>
      <c r="D39" s="137"/>
      <c r="E39" s="89"/>
      <c r="F39" s="89"/>
      <c r="G39" s="89"/>
      <c r="H39" s="89"/>
      <c r="I39" s="89"/>
    </row>
    <row r="40" spans="2:21" ht="13.5" customHeight="1">
      <c r="B40" s="137"/>
      <c r="C40" s="139"/>
      <c r="D40" s="137"/>
      <c r="E40" s="89"/>
      <c r="F40" s="89"/>
      <c r="G40" s="89"/>
      <c r="H40" s="89"/>
      <c r="I40" s="89"/>
    </row>
    <row r="41" spans="2:21" ht="13.5" customHeight="1">
      <c r="B41" s="137"/>
      <c r="C41" s="139"/>
      <c r="D41" s="137"/>
      <c r="E41" s="89"/>
      <c r="F41" s="89"/>
      <c r="G41" s="89"/>
      <c r="H41" s="89"/>
      <c r="I41" s="89"/>
    </row>
    <row r="42" spans="2:21">
      <c r="B42" s="137"/>
      <c r="C42" s="139"/>
      <c r="D42" s="137"/>
      <c r="E42" s="89"/>
      <c r="F42" s="89"/>
      <c r="G42" s="89"/>
      <c r="H42" s="89"/>
      <c r="I42" s="89"/>
    </row>
    <row r="43" spans="2:21">
      <c r="B43" s="137"/>
      <c r="C43" s="139"/>
      <c r="D43" s="137"/>
      <c r="E43" s="89"/>
      <c r="F43" s="89"/>
      <c r="G43" s="89"/>
      <c r="H43" s="89"/>
      <c r="I43" s="89"/>
    </row>
    <row r="44" spans="2:21" ht="13.5" customHeight="1">
      <c r="C44" s="173"/>
      <c r="D44" s="138"/>
    </row>
    <row r="45" spans="2:21" ht="13.5" customHeight="1">
      <c r="C45" s="173"/>
      <c r="D45" s="138"/>
    </row>
    <row r="46" spans="2:21" s="64" customFormat="1" ht="10.199999999999999">
      <c r="B46" s="503" t="s">
        <v>131</v>
      </c>
      <c r="C46" s="503"/>
      <c r="D46" s="503"/>
      <c r="E46" s="503"/>
      <c r="F46" s="503"/>
      <c r="G46" s="503"/>
      <c r="H46" s="503"/>
      <c r="I46" s="503"/>
      <c r="J46" s="503"/>
      <c r="K46" s="503"/>
      <c r="L46" s="503"/>
      <c r="M46" s="503"/>
      <c r="N46" s="503"/>
      <c r="O46" s="503"/>
      <c r="P46" s="503"/>
      <c r="Q46" s="503"/>
      <c r="R46" s="503"/>
      <c r="S46" s="503"/>
      <c r="T46" s="503"/>
      <c r="U46" s="503"/>
    </row>
    <row r="47" spans="2:21" s="2" customFormat="1" ht="12" customHeight="1">
      <c r="B47" s="499" t="s">
        <v>133</v>
      </c>
      <c r="C47" s="499"/>
      <c r="D47" s="499"/>
      <c r="E47" s="499"/>
      <c r="F47" s="499"/>
      <c r="G47" s="499"/>
      <c r="H47" s="499"/>
      <c r="I47" s="499"/>
      <c r="J47" s="499"/>
      <c r="K47" s="499"/>
      <c r="L47" s="499"/>
      <c r="M47" s="499"/>
      <c r="N47" s="499"/>
      <c r="O47" s="499"/>
      <c r="P47" s="499"/>
      <c r="Q47" s="499"/>
      <c r="R47" s="499"/>
      <c r="S47" s="499"/>
      <c r="T47" s="499"/>
      <c r="U47" s="499"/>
    </row>
    <row r="48" spans="2:21" s="2" customFormat="1" ht="12" customHeight="1">
      <c r="B48" s="499"/>
      <c r="C48" s="499"/>
      <c r="D48" s="499"/>
      <c r="E48" s="499"/>
      <c r="F48" s="499"/>
      <c r="G48" s="499"/>
      <c r="H48" s="499"/>
      <c r="I48" s="499"/>
      <c r="J48" s="499"/>
      <c r="K48" s="499"/>
      <c r="L48" s="499"/>
      <c r="M48" s="499"/>
      <c r="N48" s="499"/>
      <c r="O48" s="499"/>
      <c r="P48" s="499"/>
      <c r="Q48" s="499"/>
      <c r="R48" s="499"/>
      <c r="S48" s="499"/>
      <c r="T48" s="499"/>
      <c r="U48" s="499"/>
    </row>
    <row r="49" spans="2:16">
      <c r="D49" s="489"/>
      <c r="E49" s="489"/>
      <c r="F49" s="489"/>
      <c r="G49" s="489"/>
      <c r="H49" s="489"/>
      <c r="I49" s="489"/>
      <c r="J49" s="489"/>
      <c r="K49" s="489"/>
      <c r="L49" s="489"/>
      <c r="M49" s="489"/>
    </row>
    <row r="50" spans="2:16" s="64" customFormat="1" ht="10.199999999999999">
      <c r="B50" s="503"/>
      <c r="C50" s="503"/>
      <c r="D50" s="503"/>
      <c r="E50" s="503"/>
      <c r="F50" s="503"/>
      <c r="G50" s="503"/>
      <c r="H50" s="503"/>
      <c r="I50" s="503"/>
      <c r="J50" s="503"/>
      <c r="K50" s="503"/>
      <c r="L50" s="503"/>
      <c r="M50" s="503"/>
      <c r="N50" s="503"/>
      <c r="O50" s="503"/>
      <c r="P50" s="503"/>
    </row>
    <row r="51" spans="2:16" s="64" customFormat="1" ht="12.75" customHeight="1">
      <c r="D51" s="2"/>
      <c r="E51" s="2"/>
      <c r="F51" s="2"/>
      <c r="G51" s="2"/>
      <c r="H51" s="2"/>
      <c r="I51" s="2"/>
      <c r="J51" s="2"/>
      <c r="K51" s="2"/>
      <c r="L51" s="2"/>
      <c r="M51" s="2"/>
      <c r="N51" s="2"/>
      <c r="O51" s="2"/>
      <c r="P51" s="2"/>
    </row>
    <row r="52" spans="2:16" s="88" customFormat="1" ht="9.6">
      <c r="B52" s="607"/>
      <c r="C52" s="607"/>
      <c r="D52" s="607"/>
      <c r="E52" s="607"/>
      <c r="F52" s="607"/>
      <c r="G52" s="607"/>
      <c r="H52" s="607"/>
      <c r="I52" s="607"/>
      <c r="J52" s="607"/>
      <c r="K52" s="607"/>
      <c r="L52" s="607"/>
      <c r="M52" s="607"/>
      <c r="N52" s="607"/>
      <c r="O52" s="607"/>
      <c r="P52" s="607"/>
    </row>
    <row r="53" spans="2:16" ht="15.75" customHeight="1">
      <c r="B53" s="43"/>
      <c r="C53" s="40"/>
      <c r="D53" s="45"/>
    </row>
    <row r="54" spans="2:16" ht="13.5" customHeight="1">
      <c r="C54" s="4"/>
      <c r="D54" s="3"/>
      <c r="G54" s="3"/>
      <c r="H54" s="3"/>
      <c r="I54" s="3"/>
      <c r="J54" s="3"/>
      <c r="K54" s="3"/>
      <c r="L54" s="4"/>
      <c r="M54" s="4"/>
    </row>
    <row r="56" spans="2:16">
      <c r="B56" s="43"/>
      <c r="C56" s="39"/>
    </row>
    <row r="57" spans="2:16">
      <c r="B57" s="43"/>
      <c r="C57" s="26"/>
      <c r="D57" s="1"/>
    </row>
    <row r="58" spans="2:16">
      <c r="B58" s="42"/>
      <c r="C58" s="4"/>
      <c r="D58" s="4"/>
    </row>
  </sheetData>
  <mergeCells count="16">
    <mergeCell ref="B47:U47"/>
    <mergeCell ref="B15:Q15"/>
    <mergeCell ref="B50:P50"/>
    <mergeCell ref="B52:P52"/>
    <mergeCell ref="B48:U48"/>
    <mergeCell ref="D49:M49"/>
    <mergeCell ref="B19:D19"/>
    <mergeCell ref="B1:D1"/>
    <mergeCell ref="B10:AC10"/>
    <mergeCell ref="B11:AK11"/>
    <mergeCell ref="B46:U46"/>
    <mergeCell ref="B2:D2"/>
    <mergeCell ref="B6:D6"/>
    <mergeCell ref="B12:L12"/>
    <mergeCell ref="B13:C13"/>
    <mergeCell ref="B14:E14"/>
  </mergeCells>
  <phoneticPr fontId="15" type="noConversion"/>
  <pageMargins left="0.51181102362204722" right="0" top="0.39370078740157483" bottom="0" header="0" footer="0"/>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292DF-81A3-4292-BF78-F5510E9D98C7}">
  <dimension ref="A1:AK52"/>
  <sheetViews>
    <sheetView tabSelected="1" topLeftCell="B16" workbookViewId="0">
      <selection activeCell="H20" sqref="H20"/>
    </sheetView>
  </sheetViews>
  <sheetFormatPr defaultRowHeight="13.2"/>
  <cols>
    <col min="1" max="1" width="4.109375" customWidth="1"/>
    <col min="2" max="2" width="45.6640625" customWidth="1"/>
    <col min="3" max="14" width="12.6640625" customWidth="1"/>
    <col min="15" max="15" width="13.6640625" customWidth="1"/>
  </cols>
  <sheetData>
    <row r="1" spans="1:37" s="324" customFormat="1" ht="12.75" customHeight="1">
      <c r="A1" s="322" t="s">
        <v>206</v>
      </c>
      <c r="B1" s="323"/>
    </row>
    <row r="2" spans="1:37" s="324" customFormat="1" ht="12.75" customHeight="1">
      <c r="A2" s="322" t="s">
        <v>207</v>
      </c>
      <c r="B2" s="323"/>
    </row>
    <row r="3" spans="1:37" s="46" customFormat="1">
      <c r="A3" s="379" t="s">
        <v>97</v>
      </c>
      <c r="B3" s="379"/>
      <c r="C3" s="379"/>
      <c r="D3" s="379"/>
      <c r="E3" s="379"/>
      <c r="F3" s="379"/>
      <c r="G3" s="379"/>
      <c r="H3" s="379"/>
      <c r="I3" s="379"/>
      <c r="J3" s="379"/>
      <c r="K3" s="379"/>
      <c r="L3" s="379"/>
      <c r="M3" s="379"/>
      <c r="N3" s="379"/>
      <c r="O3" s="379"/>
      <c r="P3" s="379"/>
      <c r="Q3" s="379"/>
      <c r="R3" s="379"/>
      <c r="S3" s="379"/>
      <c r="T3" s="379"/>
      <c r="U3" s="379"/>
      <c r="V3" s="379"/>
      <c r="W3" s="379"/>
      <c r="X3" s="379"/>
      <c r="Y3" s="379"/>
      <c r="Z3" s="379"/>
      <c r="AA3" s="379"/>
      <c r="AB3" s="379"/>
      <c r="AC3" s="379"/>
      <c r="AD3" s="5"/>
      <c r="AE3" s="5"/>
      <c r="AF3" s="21"/>
      <c r="AG3" s="21"/>
      <c r="AH3" s="21"/>
      <c r="AI3" s="21"/>
      <c r="AJ3" s="21"/>
      <c r="AK3" s="21"/>
    </row>
    <row r="4" spans="1:37" s="46" customFormat="1">
      <c r="A4" s="379" t="s">
        <v>100</v>
      </c>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7" s="46" customFormat="1">
      <c r="A5" s="379" t="s">
        <v>98</v>
      </c>
      <c r="B5" s="379"/>
      <c r="C5" s="379"/>
      <c r="D5" s="379"/>
      <c r="E5" s="379"/>
      <c r="F5" s="379"/>
      <c r="G5" s="379"/>
      <c r="H5" s="379"/>
      <c r="I5" s="379"/>
      <c r="J5" s="379"/>
      <c r="K5" s="379"/>
      <c r="L5" s="379"/>
      <c r="M5" s="21"/>
      <c r="N5" s="21"/>
      <c r="O5" s="21"/>
      <c r="P5" s="21"/>
      <c r="Q5" s="21"/>
      <c r="R5" s="21"/>
      <c r="S5" s="21"/>
      <c r="T5" s="21"/>
      <c r="U5" s="21"/>
      <c r="V5" s="21"/>
      <c r="W5" s="21"/>
      <c r="X5" s="21"/>
      <c r="Y5" s="21"/>
      <c r="Z5" s="21"/>
      <c r="AA5" s="21"/>
      <c r="AB5" s="21"/>
      <c r="AC5" s="21"/>
      <c r="AD5" s="21"/>
      <c r="AE5" s="21"/>
      <c r="AF5" s="21"/>
      <c r="AG5" s="21"/>
      <c r="AH5" s="21"/>
      <c r="AI5" s="21"/>
      <c r="AJ5" s="21"/>
      <c r="AK5" s="21"/>
    </row>
    <row r="6" spans="1:37" s="46" customFormat="1">
      <c r="A6" s="379" t="s">
        <v>95</v>
      </c>
      <c r="B6" s="379"/>
      <c r="C6" s="379"/>
      <c r="D6" s="5"/>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row>
    <row r="7" spans="1:37" s="46" customFormat="1">
      <c r="A7" s="379" t="s">
        <v>37</v>
      </c>
      <c r="B7" s="379"/>
      <c r="C7" s="379"/>
      <c r="D7" s="379"/>
      <c r="E7" s="379"/>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row>
    <row r="8" spans="1:37" s="46" customFormat="1">
      <c r="A8" s="379" t="s">
        <v>124</v>
      </c>
      <c r="B8" s="379"/>
      <c r="C8" s="379"/>
      <c r="D8" s="379"/>
      <c r="E8" s="379"/>
      <c r="F8" s="379"/>
      <c r="G8" s="379"/>
      <c r="H8" s="379"/>
      <c r="I8" s="379"/>
      <c r="J8" s="379"/>
      <c r="K8" s="379"/>
      <c r="L8" s="379"/>
      <c r="M8" s="379"/>
      <c r="N8" s="379"/>
      <c r="O8" s="379"/>
      <c r="P8" s="379"/>
      <c r="Q8" s="379"/>
      <c r="R8" s="325"/>
      <c r="S8" s="325"/>
      <c r="T8" s="325"/>
      <c r="U8" s="325"/>
      <c r="V8" s="325"/>
      <c r="W8" s="325"/>
      <c r="X8" s="325"/>
      <c r="Y8" s="325"/>
      <c r="Z8" s="325"/>
      <c r="AA8" s="325"/>
      <c r="AB8" s="325"/>
      <c r="AC8" s="325"/>
      <c r="AD8" s="21"/>
      <c r="AE8" s="21"/>
      <c r="AF8" s="21"/>
      <c r="AG8" s="21"/>
      <c r="AH8" s="21"/>
      <c r="AI8" s="21"/>
      <c r="AJ8" s="21"/>
      <c r="AK8" s="21"/>
    </row>
    <row r="9" spans="1:37" s="46" customFormat="1">
      <c r="A9" s="208"/>
      <c r="B9" s="208"/>
      <c r="C9" s="208"/>
      <c r="D9" s="208"/>
      <c r="E9" s="208"/>
      <c r="F9" s="208"/>
      <c r="G9" s="208"/>
      <c r="H9" s="208"/>
      <c r="I9" s="208"/>
      <c r="J9" s="208"/>
      <c r="K9" s="208"/>
      <c r="L9" s="208"/>
      <c r="M9" s="208"/>
      <c r="N9" s="208"/>
      <c r="O9" s="208"/>
      <c r="P9" s="208"/>
      <c r="Q9" s="208"/>
      <c r="R9" s="325"/>
      <c r="S9" s="325"/>
      <c r="T9" s="325"/>
      <c r="U9" s="325"/>
      <c r="V9" s="325"/>
      <c r="W9" s="325"/>
      <c r="X9" s="325"/>
      <c r="Y9" s="325"/>
      <c r="Z9" s="325"/>
      <c r="AA9" s="325"/>
      <c r="AB9" s="325"/>
      <c r="AC9" s="325"/>
      <c r="AD9" s="21"/>
      <c r="AE9" s="21"/>
      <c r="AF9" s="21"/>
      <c r="AG9" s="21"/>
      <c r="AH9" s="21"/>
      <c r="AI9" s="21"/>
      <c r="AJ9" s="21"/>
      <c r="AK9" s="21"/>
    </row>
    <row r="10" spans="1:37" s="46" customFormat="1">
      <c r="A10" s="208"/>
      <c r="B10" s="208"/>
      <c r="C10" s="208"/>
      <c r="D10" s="208"/>
      <c r="E10" s="208"/>
      <c r="F10" s="208"/>
      <c r="G10" s="208"/>
      <c r="H10" s="208"/>
      <c r="I10" s="208"/>
      <c r="J10" s="208"/>
      <c r="K10" s="208"/>
      <c r="L10" s="208"/>
      <c r="M10" s="208"/>
      <c r="N10" s="208"/>
      <c r="O10" s="208"/>
      <c r="P10" s="208"/>
      <c r="Q10" s="208"/>
      <c r="R10" s="325"/>
      <c r="S10" s="325"/>
      <c r="T10" s="325"/>
      <c r="U10" s="325"/>
      <c r="V10" s="325"/>
      <c r="W10" s="325"/>
      <c r="X10" s="325"/>
      <c r="Y10" s="325"/>
      <c r="Z10" s="325"/>
      <c r="AA10" s="325"/>
      <c r="AB10" s="325"/>
      <c r="AC10" s="325"/>
      <c r="AD10" s="21"/>
      <c r="AE10" s="21"/>
      <c r="AF10" s="21"/>
      <c r="AG10" s="21"/>
      <c r="AH10" s="21"/>
      <c r="AI10" s="21"/>
      <c r="AJ10" s="21"/>
      <c r="AK10" s="21"/>
    </row>
    <row r="11" spans="1:37" s="46" customFormat="1" ht="15.6">
      <c r="A11" s="470" t="s">
        <v>208</v>
      </c>
      <c r="B11" s="470"/>
      <c r="C11" s="470"/>
      <c r="D11" s="470"/>
      <c r="E11" s="470"/>
      <c r="F11" s="470"/>
      <c r="G11" s="470"/>
      <c r="H11" s="470"/>
      <c r="I11" s="470"/>
      <c r="J11" s="470"/>
      <c r="K11" s="470"/>
      <c r="L11" s="470"/>
      <c r="M11" s="470"/>
      <c r="N11" s="470"/>
      <c r="O11" s="470"/>
      <c r="P11" s="208"/>
      <c r="Q11" s="208"/>
      <c r="R11" s="325"/>
      <c r="S11" s="325"/>
      <c r="T11" s="325"/>
      <c r="U11" s="325"/>
      <c r="V11" s="325"/>
      <c r="W11" s="325"/>
      <c r="X11" s="325"/>
      <c r="Y11" s="325"/>
      <c r="Z11" s="325"/>
      <c r="AA11" s="325"/>
      <c r="AB11" s="325"/>
      <c r="AC11" s="325"/>
      <c r="AD11" s="21"/>
      <c r="AE11" s="21"/>
      <c r="AF11" s="21"/>
      <c r="AG11" s="21"/>
      <c r="AH11" s="21"/>
      <c r="AI11" s="21"/>
      <c r="AJ11" s="21"/>
      <c r="AK11" s="21"/>
    </row>
    <row r="12" spans="1:37" s="324" customFormat="1" ht="12.75" customHeight="1">
      <c r="B12" s="323"/>
    </row>
    <row r="13" spans="1:37" s="324" customFormat="1" ht="12.75" customHeight="1">
      <c r="B13" s="323"/>
    </row>
    <row r="14" spans="1:37" ht="25.5" customHeight="1">
      <c r="A14" s="619" t="s">
        <v>11</v>
      </c>
      <c r="B14" s="620" t="s">
        <v>209</v>
      </c>
      <c r="C14" s="621" t="s">
        <v>210</v>
      </c>
      <c r="D14" s="622"/>
      <c r="E14" s="622"/>
      <c r="F14" s="622"/>
      <c r="G14" s="622"/>
      <c r="H14" s="622"/>
      <c r="I14" s="622"/>
      <c r="J14" s="622"/>
      <c r="K14" s="622"/>
      <c r="L14" s="623"/>
      <c r="M14" s="621" t="s">
        <v>211</v>
      </c>
      <c r="N14" s="623"/>
      <c r="O14" s="624" t="s">
        <v>212</v>
      </c>
    </row>
    <row r="15" spans="1:37" ht="12.75" customHeight="1">
      <c r="A15" s="619"/>
      <c r="B15" s="620"/>
      <c r="C15" s="326" t="s">
        <v>213</v>
      </c>
      <c r="D15" s="326" t="s">
        <v>214</v>
      </c>
      <c r="E15" s="326" t="s">
        <v>215</v>
      </c>
      <c r="F15" s="326" t="s">
        <v>216</v>
      </c>
      <c r="G15" s="326" t="s">
        <v>217</v>
      </c>
      <c r="H15" s="326" t="s">
        <v>218</v>
      </c>
      <c r="I15" s="326" t="s">
        <v>219</v>
      </c>
      <c r="J15" s="326" t="s">
        <v>220</v>
      </c>
      <c r="K15" s="326" t="s">
        <v>221</v>
      </c>
      <c r="L15" s="326" t="s">
        <v>222</v>
      </c>
      <c r="M15" s="326" t="s">
        <v>223</v>
      </c>
      <c r="N15" s="326" t="s">
        <v>224</v>
      </c>
      <c r="O15" s="625"/>
    </row>
    <row r="16" spans="1:37" ht="57" customHeight="1">
      <c r="A16" s="619"/>
      <c r="B16" s="620"/>
      <c r="C16" s="327" t="s">
        <v>343</v>
      </c>
      <c r="D16" s="327" t="s">
        <v>344</v>
      </c>
      <c r="E16" s="327" t="s">
        <v>345</v>
      </c>
      <c r="F16" s="327" t="s">
        <v>346</v>
      </c>
      <c r="G16" s="327" t="s">
        <v>347</v>
      </c>
      <c r="H16" s="327" t="s">
        <v>348</v>
      </c>
      <c r="I16" s="327" t="s">
        <v>349</v>
      </c>
      <c r="J16" s="327" t="s">
        <v>350</v>
      </c>
      <c r="K16" s="327" t="s">
        <v>351</v>
      </c>
      <c r="L16" s="327" t="s">
        <v>352</v>
      </c>
      <c r="M16" s="327" t="s">
        <v>353</v>
      </c>
      <c r="N16" s="327" t="s">
        <v>354</v>
      </c>
      <c r="O16" s="626"/>
    </row>
    <row r="17" spans="1:15" ht="12.75" customHeight="1">
      <c r="A17" s="328">
        <v>1</v>
      </c>
      <c r="B17" s="329" t="s">
        <v>71</v>
      </c>
      <c r="C17" s="330">
        <v>1</v>
      </c>
      <c r="D17" s="331">
        <v>1</v>
      </c>
      <c r="E17" s="331">
        <v>1</v>
      </c>
      <c r="F17" s="331">
        <v>1</v>
      </c>
      <c r="G17" s="331">
        <v>1</v>
      </c>
      <c r="H17" s="331"/>
      <c r="I17" s="331"/>
      <c r="J17" s="331"/>
      <c r="K17" s="331"/>
      <c r="L17" s="331">
        <v>1</v>
      </c>
      <c r="M17" s="331">
        <v>1</v>
      </c>
      <c r="N17" s="331"/>
      <c r="O17" s="332">
        <v>7</v>
      </c>
    </row>
    <row r="18" spans="1:15" ht="12.75" customHeight="1">
      <c r="A18" s="328">
        <v>2</v>
      </c>
      <c r="B18" s="333" t="s">
        <v>225</v>
      </c>
      <c r="C18" s="330">
        <v>1</v>
      </c>
      <c r="D18" s="331">
        <v>1</v>
      </c>
      <c r="E18" s="331">
        <v>1</v>
      </c>
      <c r="F18" s="331">
        <v>1</v>
      </c>
      <c r="G18" s="331"/>
      <c r="H18" s="331"/>
      <c r="I18" s="331">
        <v>1</v>
      </c>
      <c r="J18" s="331">
        <v>1</v>
      </c>
      <c r="K18" s="331"/>
      <c r="L18" s="331"/>
      <c r="M18" s="331"/>
      <c r="N18" s="331"/>
      <c r="O18" s="332">
        <v>6</v>
      </c>
    </row>
    <row r="19" spans="1:15" ht="12.75" customHeight="1">
      <c r="A19" s="328">
        <v>3</v>
      </c>
      <c r="B19" s="333" t="s">
        <v>159</v>
      </c>
      <c r="C19" s="330"/>
      <c r="D19" s="331">
        <v>1</v>
      </c>
      <c r="E19" s="331">
        <v>1</v>
      </c>
      <c r="F19" s="331"/>
      <c r="G19" s="331">
        <v>1</v>
      </c>
      <c r="H19" s="331"/>
      <c r="I19" s="331"/>
      <c r="J19" s="331"/>
      <c r="K19" s="331"/>
      <c r="L19" s="331">
        <v>1</v>
      </c>
      <c r="M19" s="331">
        <v>1</v>
      </c>
      <c r="N19" s="331"/>
      <c r="O19" s="332">
        <v>5</v>
      </c>
    </row>
    <row r="20" spans="1:15" ht="12.75" customHeight="1">
      <c r="A20" s="328">
        <v>4</v>
      </c>
      <c r="B20" s="329" t="s">
        <v>226</v>
      </c>
      <c r="C20" s="330"/>
      <c r="D20" s="331"/>
      <c r="E20" s="331"/>
      <c r="F20" s="331"/>
      <c r="G20" s="331"/>
      <c r="H20" s="331">
        <v>1</v>
      </c>
      <c r="I20" s="331"/>
      <c r="J20" s="331"/>
      <c r="K20" s="331"/>
      <c r="L20" s="331">
        <v>1</v>
      </c>
      <c r="M20" s="331"/>
      <c r="N20" s="331">
        <v>1</v>
      </c>
      <c r="O20" s="332">
        <v>3</v>
      </c>
    </row>
    <row r="21" spans="1:15" ht="12.75" customHeight="1">
      <c r="A21" s="328">
        <v>5</v>
      </c>
      <c r="B21" s="329" t="s">
        <v>59</v>
      </c>
      <c r="C21" s="330"/>
      <c r="D21" s="613">
        <v>1</v>
      </c>
      <c r="E21" s="331"/>
      <c r="F21" s="331"/>
      <c r="G21" s="331"/>
      <c r="H21" s="331"/>
      <c r="I21" s="331"/>
      <c r="J21" s="331"/>
      <c r="K21" s="613">
        <v>1</v>
      </c>
      <c r="L21" s="613">
        <v>1</v>
      </c>
      <c r="M21" s="331"/>
      <c r="N21" s="331"/>
      <c r="O21" s="615">
        <v>3</v>
      </c>
    </row>
    <row r="22" spans="1:15" ht="12.75" customHeight="1">
      <c r="A22" s="328">
        <v>6</v>
      </c>
      <c r="B22" s="329" t="s">
        <v>227</v>
      </c>
      <c r="C22" s="330"/>
      <c r="D22" s="618"/>
      <c r="E22" s="331"/>
      <c r="F22" s="331"/>
      <c r="G22" s="331"/>
      <c r="H22" s="331"/>
      <c r="I22" s="331"/>
      <c r="J22" s="331"/>
      <c r="K22" s="618"/>
      <c r="L22" s="618"/>
      <c r="M22" s="331"/>
      <c r="N22" s="331"/>
      <c r="O22" s="615"/>
    </row>
    <row r="23" spans="1:15" ht="12.75" customHeight="1">
      <c r="A23" s="328">
        <v>7</v>
      </c>
      <c r="B23" s="334" t="s">
        <v>88</v>
      </c>
      <c r="C23" s="330"/>
      <c r="D23" s="614"/>
      <c r="E23" s="331"/>
      <c r="F23" s="331"/>
      <c r="G23" s="331"/>
      <c r="H23" s="331"/>
      <c r="I23" s="331"/>
      <c r="J23" s="331"/>
      <c r="K23" s="614"/>
      <c r="L23" s="614"/>
      <c r="M23" s="331"/>
      <c r="N23" s="331"/>
      <c r="O23" s="615"/>
    </row>
    <row r="24" spans="1:15" ht="12.75" customHeight="1">
      <c r="A24" s="328">
        <v>8</v>
      </c>
      <c r="B24" s="329" t="s">
        <v>89</v>
      </c>
      <c r="C24" s="330"/>
      <c r="D24" s="613">
        <v>1</v>
      </c>
      <c r="E24" s="613">
        <v>1</v>
      </c>
      <c r="F24" s="613">
        <v>1</v>
      </c>
      <c r="G24" s="613">
        <v>1</v>
      </c>
      <c r="H24" s="331"/>
      <c r="I24" s="331"/>
      <c r="J24" s="331"/>
      <c r="K24" s="613">
        <v>1</v>
      </c>
      <c r="L24" s="613"/>
      <c r="M24" s="331"/>
      <c r="N24" s="613"/>
      <c r="O24" s="616">
        <v>5</v>
      </c>
    </row>
    <row r="25" spans="1:15" ht="12.75" customHeight="1">
      <c r="A25" s="328">
        <v>9</v>
      </c>
      <c r="B25" s="336" t="s">
        <v>93</v>
      </c>
      <c r="C25" s="330"/>
      <c r="D25" s="614"/>
      <c r="E25" s="614"/>
      <c r="F25" s="614"/>
      <c r="G25" s="614"/>
      <c r="H25" s="331"/>
      <c r="I25" s="331"/>
      <c r="J25" s="331"/>
      <c r="K25" s="614"/>
      <c r="L25" s="614"/>
      <c r="M25" s="331"/>
      <c r="N25" s="614"/>
      <c r="O25" s="617"/>
    </row>
    <row r="26" spans="1:15" ht="12.75" customHeight="1">
      <c r="A26" s="328">
        <v>10</v>
      </c>
      <c r="B26" s="334" t="s">
        <v>84</v>
      </c>
      <c r="C26" s="330">
        <v>1</v>
      </c>
      <c r="D26" s="331"/>
      <c r="E26" s="331"/>
      <c r="F26" s="331">
        <v>1</v>
      </c>
      <c r="G26" s="331">
        <v>1</v>
      </c>
      <c r="H26" s="331"/>
      <c r="I26" s="331">
        <v>1</v>
      </c>
      <c r="J26" s="331">
        <v>1</v>
      </c>
      <c r="K26" s="331">
        <v>1</v>
      </c>
      <c r="L26" s="331">
        <v>1</v>
      </c>
      <c r="M26" s="331"/>
      <c r="N26" s="331"/>
      <c r="O26" s="332">
        <v>7</v>
      </c>
    </row>
    <row r="27" spans="1:15" ht="12.75" customHeight="1">
      <c r="A27" s="328">
        <v>11</v>
      </c>
      <c r="B27" s="329" t="s">
        <v>228</v>
      </c>
      <c r="C27" s="330">
        <v>1</v>
      </c>
      <c r="D27" s="331">
        <v>1</v>
      </c>
      <c r="E27" s="331"/>
      <c r="F27" s="331"/>
      <c r="G27" s="331">
        <v>1</v>
      </c>
      <c r="H27" s="331"/>
      <c r="I27" s="331"/>
      <c r="J27" s="331"/>
      <c r="K27" s="331"/>
      <c r="L27" s="331"/>
      <c r="M27" s="331">
        <v>1</v>
      </c>
      <c r="N27" s="331">
        <v>1</v>
      </c>
      <c r="O27" s="332">
        <v>5</v>
      </c>
    </row>
    <row r="28" spans="1:15" ht="12.75" customHeight="1">
      <c r="A28" s="328">
        <v>12</v>
      </c>
      <c r="B28" s="329" t="s">
        <v>247</v>
      </c>
      <c r="C28" s="330">
        <v>1</v>
      </c>
      <c r="D28" s="331">
        <v>1</v>
      </c>
      <c r="E28" s="331"/>
      <c r="F28" s="331">
        <v>1</v>
      </c>
      <c r="G28" s="331">
        <v>1</v>
      </c>
      <c r="H28" s="331"/>
      <c r="I28" s="331">
        <v>1</v>
      </c>
      <c r="J28" s="331"/>
      <c r="K28" s="331"/>
      <c r="L28" s="331"/>
      <c r="M28" s="331">
        <v>1</v>
      </c>
      <c r="N28" s="331"/>
      <c r="O28" s="332">
        <v>6</v>
      </c>
    </row>
    <row r="29" spans="1:15" ht="12.75" customHeight="1">
      <c r="A29" s="328">
        <v>13</v>
      </c>
      <c r="B29" s="334" t="s">
        <v>90</v>
      </c>
      <c r="C29" s="330"/>
      <c r="D29" s="331">
        <v>1</v>
      </c>
      <c r="E29" s="331">
        <v>1</v>
      </c>
      <c r="F29" s="331">
        <v>1</v>
      </c>
      <c r="G29" s="331"/>
      <c r="H29" s="331"/>
      <c r="I29" s="331">
        <v>1</v>
      </c>
      <c r="J29" s="331"/>
      <c r="K29" s="331"/>
      <c r="L29" s="331">
        <v>1</v>
      </c>
      <c r="M29" s="331"/>
      <c r="N29" s="331"/>
      <c r="O29" s="332">
        <v>5</v>
      </c>
    </row>
    <row r="30" spans="1:15" ht="12.75" customHeight="1">
      <c r="A30" s="328">
        <v>14</v>
      </c>
      <c r="B30" s="352" t="s">
        <v>68</v>
      </c>
      <c r="C30" s="613">
        <v>1</v>
      </c>
      <c r="D30" s="331"/>
      <c r="E30" s="613">
        <v>1</v>
      </c>
      <c r="F30" s="331"/>
      <c r="G30" s="613">
        <v>1</v>
      </c>
      <c r="H30" s="331"/>
      <c r="I30" s="331"/>
      <c r="J30" s="331"/>
      <c r="K30" s="331"/>
      <c r="L30" s="331"/>
      <c r="M30" s="331"/>
      <c r="N30" s="331"/>
      <c r="O30" s="615">
        <v>3</v>
      </c>
    </row>
    <row r="31" spans="1:15" ht="12.75" customHeight="1">
      <c r="A31" s="328">
        <v>15</v>
      </c>
      <c r="B31" s="329" t="s">
        <v>61</v>
      </c>
      <c r="C31" s="618"/>
      <c r="D31" s="331"/>
      <c r="E31" s="618"/>
      <c r="F31" s="331"/>
      <c r="G31" s="618"/>
      <c r="H31" s="331"/>
      <c r="I31" s="331"/>
      <c r="J31" s="331"/>
      <c r="K31" s="331"/>
      <c r="L31" s="331"/>
      <c r="M31" s="331"/>
      <c r="N31" s="331"/>
      <c r="O31" s="615"/>
    </row>
    <row r="32" spans="1:15" ht="12.75" customHeight="1">
      <c r="A32" s="328">
        <v>16</v>
      </c>
      <c r="B32" s="329" t="s">
        <v>87</v>
      </c>
      <c r="C32" s="614"/>
      <c r="D32" s="331"/>
      <c r="E32" s="614"/>
      <c r="F32" s="331"/>
      <c r="G32" s="614"/>
      <c r="H32" s="331"/>
      <c r="I32" s="331"/>
      <c r="J32" s="331"/>
      <c r="K32" s="331"/>
      <c r="L32" s="331"/>
      <c r="M32" s="331"/>
      <c r="N32" s="331"/>
      <c r="O32" s="615"/>
    </row>
    <row r="33" spans="1:15" ht="12.75" customHeight="1">
      <c r="A33" s="328">
        <v>17</v>
      </c>
      <c r="B33" s="329" t="s">
        <v>229</v>
      </c>
      <c r="C33" s="613">
        <v>1</v>
      </c>
      <c r="D33" s="331"/>
      <c r="E33" s="613">
        <v>1</v>
      </c>
      <c r="F33" s="613"/>
      <c r="G33" s="331"/>
      <c r="H33" s="331">
        <v>1</v>
      </c>
      <c r="I33" s="613">
        <v>1</v>
      </c>
      <c r="J33" s="331"/>
      <c r="K33" s="613">
        <v>1</v>
      </c>
      <c r="L33" s="613">
        <v>1</v>
      </c>
      <c r="M33" s="613"/>
      <c r="N33" s="331"/>
      <c r="O33" s="616">
        <v>5</v>
      </c>
    </row>
    <row r="34" spans="1:15" ht="12.75" customHeight="1">
      <c r="A34" s="328">
        <v>18</v>
      </c>
      <c r="B34" s="334" t="s">
        <v>230</v>
      </c>
      <c r="C34" s="614"/>
      <c r="D34" s="331"/>
      <c r="E34" s="614"/>
      <c r="F34" s="614"/>
      <c r="G34" s="331"/>
      <c r="H34" s="331"/>
      <c r="I34" s="614"/>
      <c r="J34" s="331"/>
      <c r="K34" s="614"/>
      <c r="L34" s="614"/>
      <c r="M34" s="614"/>
      <c r="N34" s="331"/>
      <c r="O34" s="617"/>
    </row>
    <row r="35" spans="1:15" ht="12.75" customHeight="1">
      <c r="A35" s="328">
        <v>19</v>
      </c>
      <c r="B35" s="338" t="s">
        <v>189</v>
      </c>
      <c r="C35" s="330">
        <v>1</v>
      </c>
      <c r="D35" s="331">
        <v>1</v>
      </c>
      <c r="E35" s="331"/>
      <c r="F35" s="331">
        <v>1</v>
      </c>
      <c r="G35" s="331">
        <v>1</v>
      </c>
      <c r="H35" s="331">
        <v>1</v>
      </c>
      <c r="I35" s="331">
        <v>1</v>
      </c>
      <c r="J35" s="331"/>
      <c r="K35" s="331"/>
      <c r="L35" s="331">
        <v>1</v>
      </c>
      <c r="M35" s="331"/>
      <c r="N35" s="331"/>
      <c r="O35" s="332">
        <v>7</v>
      </c>
    </row>
    <row r="36" spans="1:15" ht="12.75" customHeight="1">
      <c r="A36" s="328">
        <v>20</v>
      </c>
      <c r="B36" s="329" t="s">
        <v>231</v>
      </c>
      <c r="C36" s="330"/>
      <c r="D36" s="331"/>
      <c r="E36" s="331">
        <v>1</v>
      </c>
      <c r="F36" s="331">
        <v>1</v>
      </c>
      <c r="G36" s="331">
        <v>1</v>
      </c>
      <c r="H36" s="331"/>
      <c r="I36" s="331">
        <v>1</v>
      </c>
      <c r="J36" s="331">
        <v>1</v>
      </c>
      <c r="K36" s="331"/>
      <c r="L36" s="331">
        <v>1</v>
      </c>
      <c r="M36" s="331"/>
      <c r="N36" s="331"/>
      <c r="O36" s="332">
        <v>6</v>
      </c>
    </row>
    <row r="37" spans="1:15" ht="12.75" customHeight="1">
      <c r="A37" s="328">
        <v>21</v>
      </c>
      <c r="B37" s="339" t="s">
        <v>187</v>
      </c>
      <c r="C37" s="330">
        <v>1</v>
      </c>
      <c r="D37" s="331">
        <v>1</v>
      </c>
      <c r="E37" s="331"/>
      <c r="F37" s="331">
        <v>1</v>
      </c>
      <c r="G37" s="331"/>
      <c r="H37" s="331"/>
      <c r="I37" s="331"/>
      <c r="J37" s="331"/>
      <c r="K37" s="331"/>
      <c r="L37" s="331">
        <v>1</v>
      </c>
      <c r="M37" s="331">
        <v>1</v>
      </c>
      <c r="N37" s="331"/>
      <c r="O37" s="332">
        <v>5</v>
      </c>
    </row>
    <row r="38" spans="1:15" ht="12.75" customHeight="1">
      <c r="A38" s="328">
        <v>22</v>
      </c>
      <c r="B38" s="339" t="s">
        <v>232</v>
      </c>
      <c r="C38" s="330"/>
      <c r="D38" s="331">
        <v>1</v>
      </c>
      <c r="E38" s="331">
        <v>1</v>
      </c>
      <c r="F38" s="331"/>
      <c r="G38" s="331"/>
      <c r="H38" s="331"/>
      <c r="I38" s="331"/>
      <c r="J38" s="331"/>
      <c r="K38" s="331">
        <v>1</v>
      </c>
      <c r="L38" s="331">
        <v>1</v>
      </c>
      <c r="M38" s="331"/>
      <c r="N38" s="331">
        <v>1</v>
      </c>
      <c r="O38" s="332">
        <v>5</v>
      </c>
    </row>
    <row r="39" spans="1:15" ht="12.75" customHeight="1">
      <c r="A39" s="328">
        <v>23</v>
      </c>
      <c r="B39" s="340" t="s">
        <v>120</v>
      </c>
      <c r="C39" s="330"/>
      <c r="D39" s="331"/>
      <c r="E39" s="613">
        <v>1</v>
      </c>
      <c r="F39" s="331"/>
      <c r="G39" s="613">
        <v>1</v>
      </c>
      <c r="H39" s="331"/>
      <c r="I39" s="613">
        <v>1</v>
      </c>
      <c r="J39" s="331"/>
      <c r="K39" s="331"/>
      <c r="L39" s="331"/>
      <c r="M39" s="613">
        <v>1</v>
      </c>
      <c r="N39" s="331"/>
      <c r="O39" s="616">
        <v>4</v>
      </c>
    </row>
    <row r="40" spans="1:15" ht="12.75" customHeight="1">
      <c r="A40" s="328">
        <v>24</v>
      </c>
      <c r="B40" s="341" t="s">
        <v>248</v>
      </c>
      <c r="C40" s="330"/>
      <c r="D40" s="331"/>
      <c r="E40" s="614"/>
      <c r="F40" s="331"/>
      <c r="G40" s="614"/>
      <c r="H40" s="331"/>
      <c r="I40" s="565"/>
      <c r="J40" s="331"/>
      <c r="K40" s="331"/>
      <c r="L40" s="331"/>
      <c r="M40" s="614"/>
      <c r="N40" s="331"/>
      <c r="O40" s="617"/>
    </row>
    <row r="41" spans="1:15" ht="12.75" customHeight="1">
      <c r="A41" s="328">
        <v>25</v>
      </c>
      <c r="B41" s="340" t="s">
        <v>233</v>
      </c>
      <c r="C41" s="330"/>
      <c r="D41" s="331"/>
      <c r="E41" s="613">
        <v>1</v>
      </c>
      <c r="F41" s="331"/>
      <c r="G41" s="613">
        <v>1</v>
      </c>
      <c r="H41" s="331"/>
      <c r="I41" s="331"/>
      <c r="J41" s="331"/>
      <c r="K41" s="331"/>
      <c r="L41" s="331"/>
      <c r="M41" s="613">
        <v>1</v>
      </c>
      <c r="N41" s="342"/>
      <c r="O41" s="615">
        <v>3</v>
      </c>
    </row>
    <row r="42" spans="1:15" ht="12.75" customHeight="1">
      <c r="A42" s="328">
        <v>26</v>
      </c>
      <c r="B42" s="340" t="s">
        <v>234</v>
      </c>
      <c r="C42" s="330"/>
      <c r="D42" s="331"/>
      <c r="E42" s="614"/>
      <c r="F42" s="331"/>
      <c r="G42" s="614"/>
      <c r="H42" s="331"/>
      <c r="I42" s="331"/>
      <c r="J42" s="331"/>
      <c r="K42" s="331"/>
      <c r="L42" s="331"/>
      <c r="M42" s="614"/>
      <c r="N42" s="342"/>
      <c r="O42" s="615"/>
    </row>
    <row r="43" spans="1:15" ht="12.75" customHeight="1">
      <c r="A43" s="328">
        <v>27</v>
      </c>
      <c r="B43" s="329" t="s">
        <v>246</v>
      </c>
      <c r="C43" s="330">
        <v>1</v>
      </c>
      <c r="D43" s="331">
        <v>1</v>
      </c>
      <c r="E43" s="331"/>
      <c r="F43" s="331"/>
      <c r="G43" s="331">
        <v>1</v>
      </c>
      <c r="H43" s="331">
        <v>1</v>
      </c>
      <c r="I43" s="331"/>
      <c r="J43" s="331">
        <v>1</v>
      </c>
      <c r="K43" s="331"/>
      <c r="L43" s="331">
        <v>1</v>
      </c>
      <c r="M43" s="331">
        <v>1</v>
      </c>
      <c r="N43" s="342">
        <v>1</v>
      </c>
      <c r="O43" s="332">
        <v>8</v>
      </c>
    </row>
    <row r="44" spans="1:15" ht="12.75" customHeight="1">
      <c r="A44" s="328">
        <v>28</v>
      </c>
      <c r="B44" s="334" t="s">
        <v>148</v>
      </c>
      <c r="C44" s="330">
        <v>1</v>
      </c>
      <c r="D44" s="331">
        <v>1</v>
      </c>
      <c r="E44" s="331">
        <v>1</v>
      </c>
      <c r="F44" s="331"/>
      <c r="G44" s="331">
        <v>1</v>
      </c>
      <c r="H44" s="331">
        <v>1</v>
      </c>
      <c r="I44" s="331">
        <v>1</v>
      </c>
      <c r="J44" s="331"/>
      <c r="K44" s="331">
        <v>1</v>
      </c>
      <c r="L44" s="331">
        <v>1</v>
      </c>
      <c r="M44" s="331">
        <v>1</v>
      </c>
      <c r="N44" s="342">
        <v>1</v>
      </c>
      <c r="O44" s="332">
        <v>10</v>
      </c>
    </row>
    <row r="45" spans="1:15" ht="12.75" customHeight="1">
      <c r="A45" s="328">
        <v>29</v>
      </c>
      <c r="B45" s="341" t="s">
        <v>235</v>
      </c>
      <c r="C45" s="330"/>
      <c r="D45" s="335"/>
      <c r="E45" s="335">
        <v>1</v>
      </c>
      <c r="F45" s="335"/>
      <c r="G45" s="335">
        <v>1</v>
      </c>
      <c r="H45" s="331"/>
      <c r="I45" s="331">
        <v>1</v>
      </c>
      <c r="J45" s="335">
        <v>1</v>
      </c>
      <c r="K45" s="335"/>
      <c r="L45" s="335">
        <v>1</v>
      </c>
      <c r="M45" s="335">
        <v>1</v>
      </c>
      <c r="N45" s="331"/>
      <c r="O45" s="337">
        <v>6</v>
      </c>
    </row>
    <row r="46" spans="1:15" ht="12.75" customHeight="1">
      <c r="A46" s="328">
        <v>30</v>
      </c>
      <c r="B46" s="340" t="s">
        <v>236</v>
      </c>
      <c r="C46" s="330"/>
      <c r="D46" s="331"/>
      <c r="E46" s="335">
        <v>1</v>
      </c>
      <c r="F46" s="335"/>
      <c r="G46" s="335">
        <v>1</v>
      </c>
      <c r="H46" s="331"/>
      <c r="I46" s="331">
        <v>1</v>
      </c>
      <c r="J46" s="335">
        <v>1</v>
      </c>
      <c r="K46" s="335"/>
      <c r="L46" s="335">
        <v>1</v>
      </c>
      <c r="M46" s="335">
        <v>1</v>
      </c>
      <c r="N46" s="331"/>
      <c r="O46" s="337">
        <v>6</v>
      </c>
    </row>
    <row r="47" spans="1:15" s="346" customFormat="1" ht="13.8">
      <c r="A47" s="343"/>
      <c r="B47" s="344" t="s">
        <v>237</v>
      </c>
      <c r="C47" s="326">
        <v>11</v>
      </c>
      <c r="D47" s="345">
        <v>13</v>
      </c>
      <c r="E47" s="326">
        <v>14</v>
      </c>
      <c r="F47" s="326">
        <v>9</v>
      </c>
      <c r="G47" s="326">
        <v>15</v>
      </c>
      <c r="H47" s="326">
        <v>4</v>
      </c>
      <c r="I47" s="326">
        <v>11</v>
      </c>
      <c r="J47" s="326">
        <v>6</v>
      </c>
      <c r="K47" s="326">
        <v>6</v>
      </c>
      <c r="L47" s="326">
        <v>15</v>
      </c>
      <c r="M47" s="326">
        <v>11</v>
      </c>
      <c r="N47" s="326">
        <v>5</v>
      </c>
      <c r="O47" s="326">
        <v>120</v>
      </c>
    </row>
    <row r="48" spans="1:15">
      <c r="B48" s="347"/>
      <c r="C48" s="3"/>
      <c r="D48" s="3"/>
      <c r="E48" s="3"/>
      <c r="F48" s="3"/>
      <c r="G48" s="3"/>
      <c r="H48" s="3"/>
      <c r="I48" s="3"/>
      <c r="J48" s="3"/>
      <c r="K48" s="3"/>
      <c r="L48" s="3"/>
      <c r="M48" s="3"/>
      <c r="N48" s="3"/>
    </row>
    <row r="49" spans="1:15">
      <c r="B49" s="347"/>
      <c r="C49" s="3"/>
      <c r="D49" s="3"/>
      <c r="E49" s="3"/>
      <c r="F49" s="3"/>
      <c r="G49" s="3"/>
      <c r="H49" s="3"/>
      <c r="I49" s="3"/>
      <c r="J49" s="3"/>
      <c r="K49" s="3"/>
      <c r="L49" s="3"/>
      <c r="M49" s="3"/>
      <c r="N49" s="3"/>
    </row>
    <row r="50" spans="1:15">
      <c r="B50" s="347"/>
      <c r="D50" s="3"/>
      <c r="E50" s="3"/>
      <c r="F50" s="3"/>
      <c r="G50" s="3"/>
      <c r="H50" s="3"/>
      <c r="I50" s="3"/>
      <c r="J50" s="3"/>
      <c r="K50" s="3"/>
      <c r="L50" s="3"/>
      <c r="M50" s="3"/>
      <c r="N50" s="3"/>
    </row>
    <row r="51" spans="1:15" ht="15" customHeight="1">
      <c r="A51" s="346"/>
      <c r="B51" s="348" t="s">
        <v>238</v>
      </c>
      <c r="C51" s="349"/>
      <c r="D51" s="609" t="s">
        <v>239</v>
      </c>
      <c r="E51" s="609"/>
      <c r="F51" s="609"/>
      <c r="G51" s="609"/>
      <c r="H51" s="349"/>
      <c r="I51" s="610" t="s">
        <v>240</v>
      </c>
      <c r="J51" s="610"/>
      <c r="K51" s="610"/>
      <c r="L51" s="610"/>
      <c r="M51" s="610" t="s">
        <v>241</v>
      </c>
      <c r="N51" s="610"/>
      <c r="O51" s="610"/>
    </row>
    <row r="52" spans="1:15" ht="13.8">
      <c r="A52" s="324"/>
      <c r="B52" s="350" t="s">
        <v>242</v>
      </c>
      <c r="C52" s="351"/>
      <c r="D52" s="611" t="s">
        <v>243</v>
      </c>
      <c r="E52" s="611"/>
      <c r="F52" s="611"/>
      <c r="G52" s="611"/>
      <c r="H52" s="351"/>
      <c r="I52" s="612" t="s">
        <v>244</v>
      </c>
      <c r="J52" s="612"/>
      <c r="K52" s="612"/>
      <c r="L52" s="612"/>
      <c r="M52" s="612" t="s">
        <v>245</v>
      </c>
      <c r="N52" s="612"/>
      <c r="O52" s="612"/>
    </row>
  </sheetData>
  <mergeCells count="51">
    <mergeCell ref="A8:Q8"/>
    <mergeCell ref="A3:AC3"/>
    <mergeCell ref="A4:AK4"/>
    <mergeCell ref="A5:L5"/>
    <mergeCell ref="A6:C6"/>
    <mergeCell ref="A7:E7"/>
    <mergeCell ref="A11:O11"/>
    <mergeCell ref="A14:A16"/>
    <mergeCell ref="B14:B16"/>
    <mergeCell ref="C14:L14"/>
    <mergeCell ref="M14:N14"/>
    <mergeCell ref="O14:O16"/>
    <mergeCell ref="D21:D23"/>
    <mergeCell ref="K21:K23"/>
    <mergeCell ref="L21:L23"/>
    <mergeCell ref="O21:O23"/>
    <mergeCell ref="D24:D25"/>
    <mergeCell ref="E24:E25"/>
    <mergeCell ref="F24:F25"/>
    <mergeCell ref="G24:G25"/>
    <mergeCell ref="K24:K25"/>
    <mergeCell ref="L24:L25"/>
    <mergeCell ref="N24:N25"/>
    <mergeCell ref="O24:O25"/>
    <mergeCell ref="C30:C32"/>
    <mergeCell ref="E30:E32"/>
    <mergeCell ref="G30:G32"/>
    <mergeCell ref="O30:O32"/>
    <mergeCell ref="C33:C34"/>
    <mergeCell ref="E33:E34"/>
    <mergeCell ref="F33:F34"/>
    <mergeCell ref="I33:I34"/>
    <mergeCell ref="K33:K34"/>
    <mergeCell ref="E41:E42"/>
    <mergeCell ref="G41:G42"/>
    <mergeCell ref="M41:M42"/>
    <mergeCell ref="O41:O42"/>
    <mergeCell ref="M33:M34"/>
    <mergeCell ref="O33:O34"/>
    <mergeCell ref="E39:E40"/>
    <mergeCell ref="G39:G40"/>
    <mergeCell ref="M39:M40"/>
    <mergeCell ref="O39:O40"/>
    <mergeCell ref="L33:L34"/>
    <mergeCell ref="I39:I40"/>
    <mergeCell ref="D51:G51"/>
    <mergeCell ref="I51:L51"/>
    <mergeCell ref="M51:O51"/>
    <mergeCell ref="D52:G52"/>
    <mergeCell ref="I52:L52"/>
    <mergeCell ref="M52:O5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AE28A-44FA-4653-B0E7-9173632DC4D5}">
  <dimension ref="A1:AK45"/>
  <sheetViews>
    <sheetView workbookViewId="0">
      <selection activeCell="C40" sqref="C40"/>
    </sheetView>
  </sheetViews>
  <sheetFormatPr defaultRowHeight="13.2"/>
  <cols>
    <col min="1" max="1" width="4.109375" customWidth="1"/>
    <col min="2" max="4" width="45.6640625" customWidth="1"/>
    <col min="5" max="5" width="20.6640625" customWidth="1"/>
    <col min="6" max="14" width="12.6640625" customWidth="1"/>
    <col min="15" max="15" width="13.6640625" customWidth="1"/>
  </cols>
  <sheetData>
    <row r="1" spans="1:37" s="324" customFormat="1" ht="12.75" customHeight="1">
      <c r="A1" s="322" t="s">
        <v>206</v>
      </c>
      <c r="B1" s="323"/>
    </row>
    <row r="2" spans="1:37" s="324" customFormat="1" ht="12.75" customHeight="1">
      <c r="A2" s="322" t="s">
        <v>207</v>
      </c>
      <c r="B2" s="323"/>
    </row>
    <row r="3" spans="1:37" s="46" customFormat="1">
      <c r="A3" s="379" t="s">
        <v>97</v>
      </c>
      <c r="B3" s="379"/>
      <c r="C3" s="379"/>
      <c r="D3" s="379"/>
      <c r="E3" s="379"/>
      <c r="F3" s="379"/>
      <c r="G3" s="379"/>
      <c r="H3" s="379"/>
      <c r="I3" s="379"/>
      <c r="J3" s="379"/>
      <c r="K3" s="379"/>
      <c r="L3" s="379"/>
      <c r="M3" s="379"/>
      <c r="N3" s="379"/>
      <c r="O3" s="379"/>
      <c r="P3" s="379"/>
      <c r="Q3" s="379"/>
      <c r="R3" s="379"/>
      <c r="S3" s="379"/>
      <c r="T3" s="379"/>
      <c r="U3" s="379"/>
      <c r="V3" s="379"/>
      <c r="W3" s="379"/>
      <c r="X3" s="379"/>
      <c r="Y3" s="379"/>
      <c r="Z3" s="379"/>
      <c r="AA3" s="379"/>
      <c r="AB3" s="379"/>
      <c r="AC3" s="379"/>
      <c r="AD3" s="5"/>
      <c r="AE3" s="5"/>
      <c r="AF3" s="21"/>
      <c r="AG3" s="21"/>
      <c r="AH3" s="21"/>
      <c r="AI3" s="21"/>
      <c r="AJ3" s="21"/>
      <c r="AK3" s="21"/>
    </row>
    <row r="4" spans="1:37" s="46" customFormat="1">
      <c r="A4" s="379" t="s">
        <v>100</v>
      </c>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7" s="46" customFormat="1">
      <c r="A5" s="379" t="s">
        <v>98</v>
      </c>
      <c r="B5" s="379"/>
      <c r="C5" s="379"/>
      <c r="D5" s="379"/>
      <c r="E5" s="379"/>
      <c r="F5" s="379"/>
      <c r="G5" s="379"/>
      <c r="H5" s="379"/>
      <c r="I5" s="379"/>
      <c r="J5" s="379"/>
      <c r="K5" s="379"/>
      <c r="L5" s="379"/>
      <c r="M5" s="21"/>
      <c r="N5" s="21"/>
      <c r="O5" s="21"/>
      <c r="P5" s="21"/>
      <c r="Q5" s="21"/>
      <c r="R5" s="21"/>
      <c r="S5" s="21"/>
      <c r="T5" s="21"/>
      <c r="U5" s="21"/>
      <c r="V5" s="21"/>
      <c r="W5" s="21"/>
      <c r="X5" s="21"/>
      <c r="Y5" s="21"/>
      <c r="Z5" s="21"/>
      <c r="AA5" s="21"/>
      <c r="AB5" s="21"/>
      <c r="AC5" s="21"/>
      <c r="AD5" s="21"/>
      <c r="AE5" s="21"/>
      <c r="AF5" s="21"/>
      <c r="AG5" s="21"/>
      <c r="AH5" s="21"/>
      <c r="AI5" s="21"/>
      <c r="AJ5" s="21"/>
      <c r="AK5" s="21"/>
    </row>
    <row r="6" spans="1:37" s="46" customFormat="1">
      <c r="A6" s="379" t="s">
        <v>95</v>
      </c>
      <c r="B6" s="379"/>
      <c r="C6" s="379"/>
      <c r="D6" s="5"/>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row>
    <row r="7" spans="1:37" s="46" customFormat="1">
      <c r="A7" s="379" t="s">
        <v>37</v>
      </c>
      <c r="B7" s="379"/>
      <c r="C7" s="379"/>
      <c r="D7" s="379"/>
      <c r="E7" s="379"/>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row>
    <row r="8" spans="1:37" s="46" customFormat="1">
      <c r="A8" s="379" t="s">
        <v>124</v>
      </c>
      <c r="B8" s="379"/>
      <c r="C8" s="379"/>
      <c r="D8" s="379"/>
      <c r="E8" s="379"/>
      <c r="F8" s="379"/>
      <c r="G8" s="379"/>
      <c r="H8" s="379"/>
      <c r="I8" s="379"/>
      <c r="J8" s="379"/>
      <c r="K8" s="379"/>
      <c r="L8" s="379"/>
      <c r="M8" s="379"/>
      <c r="N8" s="379"/>
      <c r="O8" s="379"/>
      <c r="P8" s="379"/>
      <c r="Q8" s="379"/>
      <c r="R8" s="325"/>
      <c r="S8" s="325"/>
      <c r="T8" s="325"/>
      <c r="U8" s="325"/>
      <c r="V8" s="325"/>
      <c r="W8" s="325"/>
      <c r="X8" s="325"/>
      <c r="Y8" s="325"/>
      <c r="Z8" s="325"/>
      <c r="AA8" s="325"/>
      <c r="AB8" s="325"/>
      <c r="AC8" s="325"/>
      <c r="AD8" s="21"/>
      <c r="AE8" s="21"/>
      <c r="AF8" s="21"/>
      <c r="AG8" s="21"/>
      <c r="AH8" s="21"/>
      <c r="AI8" s="21"/>
      <c r="AJ8" s="21"/>
      <c r="AK8" s="21"/>
    </row>
    <row r="9" spans="1:37" s="42" customFormat="1" ht="12.75" customHeight="1">
      <c r="A9" s="208"/>
      <c r="B9" s="208"/>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8"/>
      <c r="AG9" s="208"/>
      <c r="AH9" s="208"/>
      <c r="AI9" s="208"/>
      <c r="AJ9" s="208"/>
    </row>
    <row r="10" spans="1:37" s="42" customFormat="1" ht="12.75" customHeight="1">
      <c r="A10" s="627" t="s">
        <v>249</v>
      </c>
      <c r="B10" s="627"/>
      <c r="C10" s="627"/>
      <c r="D10" s="627"/>
      <c r="E10" s="627"/>
      <c r="F10" s="354"/>
      <c r="G10" s="354"/>
      <c r="H10" s="354"/>
      <c r="I10" s="354"/>
      <c r="J10" s="354"/>
      <c r="K10" s="354"/>
      <c r="L10" s="354"/>
      <c r="M10" s="354"/>
      <c r="N10" s="354"/>
      <c r="O10" s="354"/>
      <c r="P10" s="354"/>
      <c r="Q10" s="354"/>
      <c r="R10" s="354"/>
      <c r="S10" s="354"/>
      <c r="T10" s="354"/>
      <c r="U10" s="354"/>
    </row>
    <row r="11" spans="1:37" s="42" customFormat="1" ht="12.75" customHeight="1">
      <c r="A11" s="353"/>
      <c r="B11" s="353"/>
      <c r="C11" s="353"/>
      <c r="D11" s="353"/>
      <c r="E11" s="353"/>
      <c r="F11" s="354"/>
      <c r="G11" s="354"/>
      <c r="H11" s="354"/>
      <c r="I11" s="354"/>
      <c r="J11" s="354"/>
      <c r="K11" s="354"/>
      <c r="L11" s="354"/>
      <c r="M11" s="354"/>
      <c r="N11" s="354"/>
      <c r="O11" s="354"/>
      <c r="P11" s="354"/>
      <c r="Q11" s="354"/>
      <c r="R11" s="354"/>
      <c r="S11" s="354"/>
      <c r="T11" s="354"/>
      <c r="U11" s="354"/>
    </row>
    <row r="12" spans="1:37" s="89" customFormat="1" ht="53.25" customHeight="1">
      <c r="A12" s="355" t="s">
        <v>11</v>
      </c>
      <c r="B12" s="356" t="s">
        <v>250</v>
      </c>
      <c r="C12" s="356" t="s">
        <v>251</v>
      </c>
      <c r="D12" s="356" t="s">
        <v>252</v>
      </c>
      <c r="E12" s="357" t="s">
        <v>253</v>
      </c>
      <c r="F12"/>
      <c r="K12" s="21"/>
      <c r="P12"/>
      <c r="Q12"/>
      <c r="R12"/>
    </row>
    <row r="13" spans="1:37" s="89" customFormat="1" ht="102.75" customHeight="1">
      <c r="A13" s="358">
        <v>1</v>
      </c>
      <c r="B13" s="359" t="s">
        <v>254</v>
      </c>
      <c r="C13" s="359" t="s">
        <v>255</v>
      </c>
      <c r="D13" s="359" t="s">
        <v>256</v>
      </c>
      <c r="E13" s="360" t="s">
        <v>71</v>
      </c>
      <c r="F13"/>
      <c r="K13" s="21"/>
      <c r="P13"/>
      <c r="Q13"/>
      <c r="R13"/>
    </row>
    <row r="14" spans="1:37" s="89" customFormat="1" ht="54" customHeight="1">
      <c r="A14" s="358">
        <v>2</v>
      </c>
      <c r="B14" s="359" t="s">
        <v>257</v>
      </c>
      <c r="C14" s="359" t="s">
        <v>258</v>
      </c>
      <c r="D14" s="359" t="s">
        <v>259</v>
      </c>
      <c r="E14" s="360" t="s">
        <v>341</v>
      </c>
      <c r="F14"/>
      <c r="K14" s="21"/>
      <c r="P14"/>
      <c r="Q14"/>
      <c r="R14"/>
    </row>
    <row r="15" spans="1:37" s="89" customFormat="1" ht="91.5" customHeight="1">
      <c r="A15" s="358">
        <v>3</v>
      </c>
      <c r="B15" s="359" t="s">
        <v>260</v>
      </c>
      <c r="C15" s="359" t="s">
        <v>261</v>
      </c>
      <c r="D15" s="359" t="s">
        <v>262</v>
      </c>
      <c r="E15" s="360" t="s">
        <v>246</v>
      </c>
      <c r="F15"/>
      <c r="K15" s="21"/>
      <c r="P15"/>
      <c r="Q15"/>
      <c r="R15"/>
    </row>
    <row r="16" spans="1:37" s="89" customFormat="1" ht="104.25" customHeight="1">
      <c r="A16" s="358">
        <v>4</v>
      </c>
      <c r="B16" s="359" t="s">
        <v>263</v>
      </c>
      <c r="C16" s="359" t="s">
        <v>264</v>
      </c>
      <c r="D16" s="359" t="s">
        <v>265</v>
      </c>
      <c r="E16" s="361" t="s">
        <v>226</v>
      </c>
      <c r="F16"/>
      <c r="K16" s="21"/>
      <c r="P16"/>
      <c r="Q16"/>
      <c r="R16"/>
    </row>
    <row r="17" spans="1:18" s="89" customFormat="1" ht="106.5" customHeight="1">
      <c r="A17" s="358">
        <v>5</v>
      </c>
      <c r="B17" s="359" t="s">
        <v>266</v>
      </c>
      <c r="C17" s="359" t="s">
        <v>267</v>
      </c>
      <c r="D17" s="359" t="s">
        <v>268</v>
      </c>
      <c r="E17" s="361" t="s">
        <v>269</v>
      </c>
      <c r="F17"/>
      <c r="K17" s="21"/>
      <c r="P17"/>
      <c r="Q17"/>
      <c r="R17"/>
    </row>
    <row r="18" spans="1:18" s="89" customFormat="1" ht="117" customHeight="1">
      <c r="A18" s="358">
        <v>6</v>
      </c>
      <c r="B18" s="359" t="s">
        <v>270</v>
      </c>
      <c r="C18" s="359" t="s">
        <v>271</v>
      </c>
      <c r="D18" s="359" t="s">
        <v>272</v>
      </c>
      <c r="E18" s="360" t="s">
        <v>88</v>
      </c>
      <c r="F18"/>
      <c r="K18" s="21"/>
      <c r="P18"/>
      <c r="Q18"/>
      <c r="R18"/>
    </row>
    <row r="19" spans="1:18" s="89" customFormat="1" ht="66" customHeight="1">
      <c r="A19" s="358">
        <v>7</v>
      </c>
      <c r="B19" s="359" t="s">
        <v>273</v>
      </c>
      <c r="C19" s="359" t="s">
        <v>274</v>
      </c>
      <c r="D19" s="359" t="s">
        <v>275</v>
      </c>
      <c r="E19" s="360" t="s">
        <v>89</v>
      </c>
      <c r="F19"/>
      <c r="K19" s="21"/>
      <c r="P19"/>
      <c r="Q19"/>
      <c r="R19"/>
    </row>
    <row r="20" spans="1:18" s="89" customFormat="1" ht="130.5" customHeight="1">
      <c r="A20" s="358">
        <v>8</v>
      </c>
      <c r="B20" s="359" t="s">
        <v>276</v>
      </c>
      <c r="C20" s="359" t="s">
        <v>277</v>
      </c>
      <c r="D20" s="359" t="s">
        <v>278</v>
      </c>
      <c r="E20" s="360" t="s">
        <v>93</v>
      </c>
      <c r="F20"/>
      <c r="K20" s="21"/>
      <c r="P20"/>
      <c r="Q20"/>
      <c r="R20"/>
    </row>
    <row r="21" spans="1:18" s="89" customFormat="1" ht="91.5" customHeight="1">
      <c r="A21" s="358">
        <v>9</v>
      </c>
      <c r="B21" s="359" t="s">
        <v>279</v>
      </c>
      <c r="C21" s="359" t="s">
        <v>280</v>
      </c>
      <c r="D21" s="359" t="s">
        <v>281</v>
      </c>
      <c r="E21" s="361" t="s">
        <v>84</v>
      </c>
      <c r="F21"/>
      <c r="K21" s="21"/>
      <c r="P21"/>
      <c r="Q21"/>
      <c r="R21"/>
    </row>
    <row r="22" spans="1:18" s="89" customFormat="1" ht="115.5" customHeight="1">
      <c r="A22" s="358">
        <v>10</v>
      </c>
      <c r="B22" s="359" t="s">
        <v>282</v>
      </c>
      <c r="C22" s="359" t="s">
        <v>283</v>
      </c>
      <c r="D22" s="359" t="s">
        <v>284</v>
      </c>
      <c r="E22" s="361" t="s">
        <v>228</v>
      </c>
      <c r="F22"/>
      <c r="K22" s="21"/>
      <c r="P22"/>
      <c r="Q22"/>
      <c r="R22"/>
    </row>
    <row r="23" spans="1:18" s="89" customFormat="1" ht="117" customHeight="1">
      <c r="A23" s="358">
        <v>11</v>
      </c>
      <c r="B23" s="359" t="s">
        <v>285</v>
      </c>
      <c r="C23" s="359" t="s">
        <v>286</v>
      </c>
      <c r="D23" s="359" t="s">
        <v>287</v>
      </c>
      <c r="E23" s="360" t="s">
        <v>90</v>
      </c>
      <c r="F23"/>
      <c r="K23" s="21"/>
      <c r="P23"/>
      <c r="Q23"/>
      <c r="R23"/>
    </row>
    <row r="24" spans="1:18" s="89" customFormat="1" ht="65.25" customHeight="1">
      <c r="A24" s="358">
        <v>12</v>
      </c>
      <c r="B24" s="359" t="s">
        <v>288</v>
      </c>
      <c r="C24" s="359" t="s">
        <v>289</v>
      </c>
      <c r="D24" s="359" t="s">
        <v>290</v>
      </c>
      <c r="E24" s="361" t="s">
        <v>291</v>
      </c>
      <c r="F24"/>
      <c r="K24" s="21"/>
      <c r="P24"/>
      <c r="Q24"/>
      <c r="R24"/>
    </row>
    <row r="25" spans="1:18" s="89" customFormat="1" ht="66.75" customHeight="1">
      <c r="A25" s="358">
        <v>13</v>
      </c>
      <c r="B25" s="359" t="s">
        <v>292</v>
      </c>
      <c r="C25" s="359" t="s">
        <v>293</v>
      </c>
      <c r="D25" s="359" t="s">
        <v>294</v>
      </c>
      <c r="E25" s="361" t="s">
        <v>87</v>
      </c>
      <c r="F25"/>
      <c r="K25" s="21"/>
      <c r="P25"/>
      <c r="Q25"/>
      <c r="R25"/>
    </row>
    <row r="26" spans="1:18" s="89" customFormat="1" ht="129" customHeight="1">
      <c r="A26" s="358">
        <v>14</v>
      </c>
      <c r="B26" s="359" t="s">
        <v>295</v>
      </c>
      <c r="C26" s="359" t="s">
        <v>296</v>
      </c>
      <c r="D26" s="359" t="s">
        <v>297</v>
      </c>
      <c r="E26" s="360" t="s">
        <v>229</v>
      </c>
      <c r="F26"/>
      <c r="K26" s="21"/>
      <c r="P26"/>
      <c r="Q26"/>
      <c r="R26"/>
    </row>
    <row r="27" spans="1:18" s="89" customFormat="1" ht="92.25" customHeight="1">
      <c r="A27" s="358">
        <v>15</v>
      </c>
      <c r="B27" s="359" t="s">
        <v>298</v>
      </c>
      <c r="C27" s="359" t="s">
        <v>299</v>
      </c>
      <c r="D27" s="359" t="s">
        <v>300</v>
      </c>
      <c r="E27" s="360" t="s">
        <v>301</v>
      </c>
      <c r="F27"/>
      <c r="K27" s="21"/>
      <c r="P27"/>
      <c r="Q27"/>
      <c r="R27"/>
    </row>
    <row r="28" spans="1:18" s="89" customFormat="1" ht="78.75" customHeight="1">
      <c r="A28" s="358">
        <v>16</v>
      </c>
      <c r="B28" s="359" t="s">
        <v>302</v>
      </c>
      <c r="C28" s="359" t="s">
        <v>303</v>
      </c>
      <c r="D28" s="359" t="s">
        <v>304</v>
      </c>
      <c r="E28" s="360" t="s">
        <v>189</v>
      </c>
      <c r="F28"/>
      <c r="K28" s="21"/>
      <c r="P28"/>
      <c r="Q28"/>
      <c r="R28"/>
    </row>
    <row r="29" spans="1:18" s="89" customFormat="1" ht="78.75" customHeight="1">
      <c r="A29" s="358">
        <v>17</v>
      </c>
      <c r="B29" s="359" t="s">
        <v>305</v>
      </c>
      <c r="C29" s="359" t="s">
        <v>306</v>
      </c>
      <c r="D29" s="359" t="s">
        <v>307</v>
      </c>
      <c r="E29" s="361" t="s">
        <v>231</v>
      </c>
      <c r="F29"/>
      <c r="K29" s="21"/>
      <c r="P29"/>
      <c r="Q29"/>
      <c r="R29"/>
    </row>
    <row r="30" spans="1:18" s="89" customFormat="1" ht="79.5" customHeight="1">
      <c r="A30" s="358">
        <v>18</v>
      </c>
      <c r="B30" s="359" t="s">
        <v>308</v>
      </c>
      <c r="C30" s="359" t="s">
        <v>309</v>
      </c>
      <c r="D30" s="359" t="s">
        <v>310</v>
      </c>
      <c r="E30" s="362" t="s">
        <v>187</v>
      </c>
      <c r="F30"/>
      <c r="K30" s="21"/>
      <c r="P30"/>
      <c r="Q30"/>
      <c r="R30"/>
    </row>
    <row r="31" spans="1:18" s="89" customFormat="1" ht="79.5" customHeight="1">
      <c r="A31" s="358">
        <v>19</v>
      </c>
      <c r="B31" s="359" t="s">
        <v>311</v>
      </c>
      <c r="C31" s="359" t="s">
        <v>312</v>
      </c>
      <c r="D31" s="359" t="s">
        <v>313</v>
      </c>
      <c r="E31" s="362" t="s">
        <v>119</v>
      </c>
      <c r="F31"/>
      <c r="K31" s="21"/>
      <c r="P31"/>
      <c r="Q31"/>
      <c r="R31"/>
    </row>
    <row r="32" spans="1:18" s="89" customFormat="1" ht="52.5" customHeight="1">
      <c r="A32" s="358">
        <v>20</v>
      </c>
      <c r="B32" s="363" t="s">
        <v>314</v>
      </c>
      <c r="C32" s="363" t="s">
        <v>315</v>
      </c>
      <c r="D32" s="363" t="s">
        <v>275</v>
      </c>
      <c r="E32" s="362" t="s">
        <v>120</v>
      </c>
      <c r="F32"/>
      <c r="K32" s="21"/>
      <c r="P32"/>
      <c r="Q32"/>
      <c r="R32"/>
    </row>
    <row r="33" spans="1:20" s="89" customFormat="1" ht="81" customHeight="1">
      <c r="A33" s="358">
        <v>21</v>
      </c>
      <c r="B33" s="364" t="s">
        <v>316</v>
      </c>
      <c r="C33" s="364" t="s">
        <v>317</v>
      </c>
      <c r="D33" s="364" t="s">
        <v>318</v>
      </c>
      <c r="E33" s="364" t="s">
        <v>319</v>
      </c>
      <c r="K33" s="365"/>
      <c r="P33" s="365"/>
    </row>
    <row r="34" spans="1:20" s="89" customFormat="1" ht="53.25" customHeight="1">
      <c r="A34" s="358">
        <v>22</v>
      </c>
      <c r="B34" s="359" t="s">
        <v>320</v>
      </c>
      <c r="C34" s="359" t="s">
        <v>321</v>
      </c>
      <c r="D34" s="359" t="s">
        <v>322</v>
      </c>
      <c r="E34" s="362" t="s">
        <v>234</v>
      </c>
      <c r="F34"/>
      <c r="K34" s="21"/>
      <c r="P34"/>
      <c r="Q34"/>
      <c r="R34"/>
    </row>
    <row r="35" spans="1:20" s="89" customFormat="1" ht="81.75" customHeight="1">
      <c r="A35" s="358">
        <v>23</v>
      </c>
      <c r="B35" s="364" t="s">
        <v>323</v>
      </c>
      <c r="C35" s="364" t="s">
        <v>324</v>
      </c>
      <c r="D35" s="364" t="s">
        <v>325</v>
      </c>
      <c r="E35" s="364" t="s">
        <v>233</v>
      </c>
      <c r="K35" s="365"/>
      <c r="P35" s="365"/>
    </row>
    <row r="36" spans="1:20" s="89" customFormat="1" ht="52.5" customHeight="1">
      <c r="A36" s="358">
        <v>24</v>
      </c>
      <c r="B36" s="371" t="s">
        <v>326</v>
      </c>
      <c r="C36" s="371" t="s">
        <v>342</v>
      </c>
      <c r="D36" s="371" t="s">
        <v>327</v>
      </c>
      <c r="E36" s="372" t="s">
        <v>247</v>
      </c>
      <c r="F36"/>
      <c r="K36" s="21"/>
      <c r="P36"/>
      <c r="Q36"/>
      <c r="R36"/>
    </row>
    <row r="37" spans="1:20" s="89" customFormat="1" ht="52.5" customHeight="1">
      <c r="A37" s="358">
        <v>25</v>
      </c>
      <c r="B37" s="359" t="s">
        <v>328</v>
      </c>
      <c r="C37" s="359" t="s">
        <v>329</v>
      </c>
      <c r="D37" s="359" t="s">
        <v>330</v>
      </c>
      <c r="E37" s="361" t="s">
        <v>148</v>
      </c>
      <c r="F37"/>
      <c r="K37" s="21"/>
      <c r="P37"/>
      <c r="Q37"/>
      <c r="R37"/>
    </row>
    <row r="38" spans="1:20" s="89" customFormat="1" ht="52.5" customHeight="1">
      <c r="A38" s="358">
        <v>26</v>
      </c>
      <c r="B38" s="359" t="s">
        <v>331</v>
      </c>
      <c r="C38" s="359" t="s">
        <v>315</v>
      </c>
      <c r="D38" s="359" t="s">
        <v>332</v>
      </c>
      <c r="E38" s="361" t="s">
        <v>180</v>
      </c>
      <c r="F38"/>
      <c r="K38" s="21"/>
      <c r="P38"/>
      <c r="Q38"/>
      <c r="R38"/>
    </row>
    <row r="39" spans="1:20" s="89" customFormat="1" ht="102.75" customHeight="1">
      <c r="A39" s="358">
        <v>27</v>
      </c>
      <c r="B39" s="371" t="s">
        <v>254</v>
      </c>
      <c r="C39" s="371" t="s">
        <v>333</v>
      </c>
      <c r="D39" s="371" t="s">
        <v>334</v>
      </c>
      <c r="E39" s="373" t="s">
        <v>159</v>
      </c>
      <c r="F39"/>
      <c r="K39" s="21"/>
      <c r="P39"/>
      <c r="Q39"/>
      <c r="R39"/>
    </row>
    <row r="40" spans="1:20" s="89" customFormat="1" ht="142.5" customHeight="1">
      <c r="A40" s="358">
        <v>28</v>
      </c>
      <c r="B40" s="364" t="s">
        <v>335</v>
      </c>
      <c r="C40" s="364" t="s">
        <v>336</v>
      </c>
      <c r="D40" s="364" t="s">
        <v>337</v>
      </c>
      <c r="E40" s="364" t="s">
        <v>338</v>
      </c>
      <c r="K40" s="365"/>
      <c r="P40" s="365"/>
    </row>
    <row r="41" spans="1:20" s="89" customFormat="1" ht="12.75" customHeight="1">
      <c r="A41" s="366"/>
      <c r="B41" s="211"/>
      <c r="C41" s="211"/>
      <c r="D41" s="211"/>
      <c r="E41" s="211"/>
      <c r="K41" s="365"/>
      <c r="P41" s="365"/>
    </row>
    <row r="42" spans="1:20" s="89" customFormat="1" ht="12.75" customHeight="1">
      <c r="A42" s="366"/>
      <c r="B42" s="211"/>
      <c r="C42" s="211"/>
      <c r="D42" s="211"/>
      <c r="E42" s="211"/>
      <c r="K42" s="365"/>
      <c r="P42" s="365"/>
    </row>
    <row r="43" spans="1:20" ht="12.75" customHeight="1">
      <c r="A43" s="367"/>
      <c r="B43" s="368"/>
      <c r="C43" s="368"/>
      <c r="D43" s="368"/>
      <c r="E43" s="369"/>
    </row>
    <row r="44" spans="1:20" s="46" customFormat="1">
      <c r="A44" s="600" t="s">
        <v>339</v>
      </c>
      <c r="B44" s="600"/>
      <c r="C44" s="600"/>
      <c r="D44" s="600"/>
      <c r="E44" s="600"/>
      <c r="F44" s="600"/>
      <c r="G44" s="600"/>
      <c r="H44" s="600"/>
      <c r="I44" s="600"/>
      <c r="J44" s="600"/>
      <c r="K44" s="600"/>
      <c r="L44" s="600"/>
      <c r="M44" s="600"/>
      <c r="N44" s="600"/>
      <c r="O44" s="600"/>
      <c r="P44" s="600"/>
      <c r="Q44" s="600"/>
      <c r="R44" s="600"/>
      <c r="S44" s="600"/>
      <c r="T44" s="600"/>
    </row>
    <row r="45" spans="1:20" s="370" customFormat="1" ht="12" customHeight="1">
      <c r="A45" s="628" t="s">
        <v>340</v>
      </c>
      <c r="B45" s="628"/>
      <c r="C45" s="628"/>
      <c r="D45" s="628"/>
      <c r="E45" s="628"/>
      <c r="F45" s="628"/>
      <c r="G45" s="628"/>
      <c r="H45" s="628"/>
      <c r="I45" s="628"/>
      <c r="J45" s="628"/>
      <c r="K45" s="628"/>
      <c r="L45" s="628"/>
      <c r="M45" s="628"/>
      <c r="N45" s="628"/>
      <c r="O45" s="628"/>
      <c r="P45" s="628"/>
      <c r="Q45" s="628"/>
      <c r="R45" s="628"/>
      <c r="S45" s="628"/>
      <c r="T45" s="628"/>
    </row>
  </sheetData>
  <mergeCells count="9">
    <mergeCell ref="A10:E10"/>
    <mergeCell ref="A44:T44"/>
    <mergeCell ref="A45:T45"/>
    <mergeCell ref="A3:AC3"/>
    <mergeCell ref="A4:AK4"/>
    <mergeCell ref="A5:L5"/>
    <mergeCell ref="A6:C6"/>
    <mergeCell ref="A7:E7"/>
    <mergeCell ref="A8:Q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pagina 1</vt:lpstr>
      <vt:lpstr>an I</vt:lpstr>
      <vt:lpstr>an II</vt:lpstr>
      <vt:lpstr>Bilant</vt:lpstr>
      <vt:lpstr>COMPETENTE</vt:lpstr>
      <vt:lpstr>Grila competente</vt:lpstr>
      <vt:lpstr>Rezultatele invatarii</vt:lpstr>
    </vt:vector>
  </TitlesOfParts>
  <Company>Universitatea Suceava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P01 Anexa 1.</dc:title>
  <dc:creator>DMC</dc:creator>
  <cp:lastModifiedBy>Calin Barleanu</cp:lastModifiedBy>
  <cp:lastPrinted>2026-09-01T17:07:17Z</cp:lastPrinted>
  <dcterms:created xsi:type="dcterms:W3CDTF">1998-09-29T12:25:23Z</dcterms:created>
  <dcterms:modified xsi:type="dcterms:W3CDTF">2026-09-01T17:14:55Z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VID2F1E1603">
    <vt:lpwstr/>
  </property>
  <property fmtid="{D5CDD505-2E9C-101B-9397-08002B2CF9AE}" pid="3" name="IVIDC">
    <vt:lpwstr/>
  </property>
  <property fmtid="{D5CDD505-2E9C-101B-9397-08002B2CF9AE}" pid="4" name="IVID362F13E8">
    <vt:lpwstr/>
  </property>
  <property fmtid="{D5CDD505-2E9C-101B-9397-08002B2CF9AE}" pid="5" name="IVID3A3618F1">
    <vt:lpwstr/>
  </property>
  <property fmtid="{D5CDD505-2E9C-101B-9397-08002B2CF9AE}" pid="6" name="IVID15E41318">
    <vt:lpwstr/>
  </property>
  <property fmtid="{D5CDD505-2E9C-101B-9397-08002B2CF9AE}" pid="7" name="IVID181914D9">
    <vt:lpwstr/>
  </property>
  <property fmtid="{D5CDD505-2E9C-101B-9397-08002B2CF9AE}" pid="8" name="IVID155815FB">
    <vt:lpwstr/>
  </property>
  <property fmtid="{D5CDD505-2E9C-101B-9397-08002B2CF9AE}" pid="9" name="IVIDD091BF0">
    <vt:lpwstr/>
  </property>
  <property fmtid="{D5CDD505-2E9C-101B-9397-08002B2CF9AE}" pid="10" name="IVID344CCFFC">
    <vt:lpwstr/>
  </property>
  <property fmtid="{D5CDD505-2E9C-101B-9397-08002B2CF9AE}" pid="11" name="IVID1A7D12ED">
    <vt:lpwstr/>
  </property>
  <property fmtid="{D5CDD505-2E9C-101B-9397-08002B2CF9AE}" pid="12" name="IVID1B2115FE">
    <vt:lpwstr/>
  </property>
  <property fmtid="{D5CDD505-2E9C-101B-9397-08002B2CF9AE}" pid="13" name="IVID35431BD0">
    <vt:lpwstr/>
  </property>
  <property fmtid="{D5CDD505-2E9C-101B-9397-08002B2CF9AE}" pid="14" name="IVID4637A884">
    <vt:lpwstr/>
  </property>
  <property fmtid="{D5CDD505-2E9C-101B-9397-08002B2CF9AE}" pid="15" name="IVID127C14F5">
    <vt:lpwstr/>
  </property>
  <property fmtid="{D5CDD505-2E9C-101B-9397-08002B2CF9AE}" pid="16" name="IVID1834F0DD">
    <vt:lpwstr/>
  </property>
  <property fmtid="{D5CDD505-2E9C-101B-9397-08002B2CF9AE}" pid="17" name="IVID312119E0">
    <vt:lpwstr/>
  </property>
  <property fmtid="{D5CDD505-2E9C-101B-9397-08002B2CF9AE}" pid="18" name="IVID3D2819F8">
    <vt:lpwstr/>
  </property>
  <property fmtid="{D5CDD505-2E9C-101B-9397-08002B2CF9AE}" pid="19" name="IVID2A3708F4">
    <vt:lpwstr/>
  </property>
  <property fmtid="{D5CDD505-2E9C-101B-9397-08002B2CF9AE}" pid="20" name="IVIDD631307">
    <vt:lpwstr/>
  </property>
  <property fmtid="{D5CDD505-2E9C-101B-9397-08002B2CF9AE}" pid="21" name="IVID10231BE6">
    <vt:lpwstr/>
  </property>
  <property fmtid="{D5CDD505-2E9C-101B-9397-08002B2CF9AE}" pid="22" name="IVID1C180FE9">
    <vt:lpwstr/>
  </property>
  <property fmtid="{D5CDD505-2E9C-101B-9397-08002B2CF9AE}" pid="23" name="IVID10E61F36">
    <vt:lpwstr/>
  </property>
</Properties>
</file>