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4"/>
  </bookViews>
  <sheets>
    <sheet name="pagina 1" sheetId="1" r:id="rId1"/>
    <sheet name="an I" sheetId="2" r:id="rId2"/>
    <sheet name="an II" sheetId="3" r:id="rId3"/>
    <sheet name="Bilant" sheetId="4" r:id="rId4"/>
    <sheet name="COMPETENTE" sheetId="5" r:id="rId5"/>
  </sheets>
  <definedNames>
    <definedName name="Cerceteaza" localSheetId="4">'COMPETENTE'!#REF!</definedName>
    <definedName name="Granita" localSheetId="4">'COMPETENTE'!#REF!</definedName>
    <definedName name="Obiective" localSheetId="4">'COMPETENTE'!#REF!</definedName>
    <definedName name="Proiecteaza" localSheetId="4">'COMPETENTE'!#REF!</definedName>
  </definedNames>
  <calcPr fullCalcOnLoad="1"/>
</workbook>
</file>

<file path=xl/sharedStrings.xml><?xml version="1.0" encoding="utf-8"?>
<sst xmlns="http://schemas.openxmlformats.org/spreadsheetml/2006/main" count="344" uniqueCount="168">
  <si>
    <t>Sem. I</t>
  </si>
  <si>
    <t>Sem. II</t>
  </si>
  <si>
    <t>I</t>
  </si>
  <si>
    <t>II</t>
  </si>
  <si>
    <t>ANUL I</t>
  </si>
  <si>
    <t>Discipline obligatorii</t>
  </si>
  <si>
    <t>Sem. 1</t>
  </si>
  <si>
    <t>Sem. 2</t>
  </si>
  <si>
    <t>C</t>
  </si>
  <si>
    <t>S</t>
  </si>
  <si>
    <t>L</t>
  </si>
  <si>
    <t>P</t>
  </si>
  <si>
    <t>Discipline optionale</t>
  </si>
  <si>
    <t>Discipline facultative</t>
  </si>
  <si>
    <t>Nr. crt.</t>
  </si>
  <si>
    <t>Forma verificare</t>
  </si>
  <si>
    <t>Nr. credite</t>
  </si>
  <si>
    <t xml:space="preserve">PLAN  DE ÎNVĂŢĂMÂNT </t>
  </si>
  <si>
    <t>Universitatea ,,Ştefan cel Mare" Suceava</t>
  </si>
  <si>
    <t>Total ore obligatorii pe săptămână</t>
  </si>
  <si>
    <t>Total ore opţionale pe săptămână</t>
  </si>
  <si>
    <t>Total ore facultative pe săptămână</t>
  </si>
  <si>
    <t>RECAPITULAŢIE</t>
  </si>
  <si>
    <t>PLAN DE ÎNVĂŢĂMÂNT</t>
  </si>
  <si>
    <t>Sem. 3</t>
  </si>
  <si>
    <t>Sem. 4</t>
  </si>
  <si>
    <t>Total</t>
  </si>
  <si>
    <t xml:space="preserve">DISCIPLINE OBLIGATORII </t>
  </si>
  <si>
    <t xml:space="preserve">% </t>
  </si>
  <si>
    <t>realizat</t>
  </si>
  <si>
    <t>recom.</t>
  </si>
  <si>
    <t>DISCIPLINE FACULTATIVE</t>
  </si>
  <si>
    <t>I*</t>
  </si>
  <si>
    <t xml:space="preserve">                                  BILANŢ</t>
  </si>
  <si>
    <t>CATEGORIA DISCIPLINEI</t>
  </si>
  <si>
    <t xml:space="preserve">DISCIPLINE OPŢIONALE </t>
  </si>
  <si>
    <t>I* - ore de studiu individual</t>
  </si>
  <si>
    <t xml:space="preserve">Practică </t>
  </si>
  <si>
    <t>TOTAL Obligatorii şi opţionale</t>
  </si>
  <si>
    <t>TOTAL Ore program de studiu</t>
  </si>
  <si>
    <t>Nr. de ore</t>
  </si>
  <si>
    <t>Curs</t>
  </si>
  <si>
    <t>Total nr. ore
fizice</t>
  </si>
  <si>
    <t>Nr.</t>
  </si>
  <si>
    <t>Forma de</t>
  </si>
  <si>
    <t>crt.</t>
  </si>
  <si>
    <t>verificare</t>
  </si>
  <si>
    <t>An I</t>
  </si>
  <si>
    <t>An II</t>
  </si>
  <si>
    <t>%</t>
  </si>
  <si>
    <t>Examen</t>
  </si>
  <si>
    <t>Colocviu</t>
  </si>
  <si>
    <t>TOTAL</t>
  </si>
  <si>
    <t>An III</t>
  </si>
  <si>
    <t>An IV</t>
  </si>
  <si>
    <t>Nr. forme de verificare</t>
  </si>
  <si>
    <t>Anul de studii</t>
  </si>
  <si>
    <t>Nr. săptămâni</t>
  </si>
  <si>
    <t>Structura anului universitar</t>
  </si>
  <si>
    <t xml:space="preserve"> Nr.ore fizice 
pe săptămână*</t>
  </si>
  <si>
    <t>*Discipline obligatorii + opţionale</t>
  </si>
  <si>
    <t>Universitatea ,,Ştefan cel Mare" din Suceava</t>
  </si>
  <si>
    <t>Cerinţe pentru obţinerea diplomei de licență:</t>
  </si>
  <si>
    <t>credite conform planului de învățământ</t>
  </si>
  <si>
    <t xml:space="preserve"> Nr.ore practică</t>
  </si>
  <si>
    <t>Nr. credite**</t>
  </si>
  <si>
    <t>** pentru programele unde exista aceasta cerinta</t>
  </si>
  <si>
    <t>ANUL II</t>
  </si>
  <si>
    <t>Poezia modernă</t>
  </si>
  <si>
    <t xml:space="preserve">Europenism și etnocentrism </t>
  </si>
  <si>
    <t>Romanul secolului XX</t>
  </si>
  <si>
    <t xml:space="preserve">Ideologie și exil </t>
  </si>
  <si>
    <t>Teatrul românesc şi modernismul european</t>
  </si>
  <si>
    <t>Postumanism şi realitate virtuală</t>
  </si>
  <si>
    <t>Imaginar mitic şi imaginar literar</t>
  </si>
  <si>
    <t>Critica românească în secolul XX</t>
  </si>
  <si>
    <t>Poezia română postbelică</t>
  </si>
  <si>
    <t>Antropologia culturii europene</t>
  </si>
  <si>
    <t>Literatură parodică</t>
  </si>
  <si>
    <t>Tipuri de lectură</t>
  </si>
  <si>
    <t xml:space="preserve">Elaborarea lucrării de disertație </t>
  </si>
  <si>
    <t>Şcoli critice europene</t>
  </si>
  <si>
    <t>Psihopedagogia adolescenţilor, tinerilor şi adulţilor</t>
  </si>
  <si>
    <t>DSI.01.01</t>
  </si>
  <si>
    <t>E</t>
  </si>
  <si>
    <t>Comunicare educaţională</t>
  </si>
  <si>
    <t>DSI.01.02</t>
  </si>
  <si>
    <t>Consiliere şi orientare</t>
  </si>
  <si>
    <t>DSI.01.03</t>
  </si>
  <si>
    <t>Educaţie integrată</t>
  </si>
  <si>
    <t>DSI.01.04</t>
  </si>
  <si>
    <t>Metodologia cercetării educaţionale</t>
  </si>
  <si>
    <t>DSI.01.05</t>
  </si>
  <si>
    <t>Proiectarea şi managementul programelor educaţionale</t>
  </si>
  <si>
    <t>DSI.02.06</t>
  </si>
  <si>
    <t>Didactica domeniului şi dezvoltări în didactica specialităţii (învăţământ liceal, postliceal, universitar)</t>
  </si>
  <si>
    <t>DSI.02.07</t>
  </si>
  <si>
    <t>Practică pedagogică  (în învăţământul liceal, postliceal şi universitar)</t>
  </si>
  <si>
    <t>DAP.03.01</t>
  </si>
  <si>
    <t xml:space="preserve"> Sociologia educaţiei</t>
  </si>
  <si>
    <t>DSI.03.02</t>
  </si>
  <si>
    <t xml:space="preserve"> Managementul organizaţiei şcolare</t>
  </si>
  <si>
    <t>DSI.03.03</t>
  </si>
  <si>
    <t xml:space="preserve"> Politici educaţionale</t>
  </si>
  <si>
    <t>DSI.03.04</t>
  </si>
  <si>
    <t xml:space="preserve"> Doctrine pedagogice contemporane</t>
  </si>
  <si>
    <t>DSI.03.05</t>
  </si>
  <si>
    <t xml:space="preserve"> Educaţie interculturală</t>
  </si>
  <si>
    <t>DSI.03.06</t>
  </si>
  <si>
    <t>Cod disciplina USV.DSPP Nivelul II</t>
  </si>
  <si>
    <t>DISCIPLINE APROFUNDARE</t>
  </si>
  <si>
    <t xml:space="preserve">Bucovina. Identitate/Multiculturalitate </t>
  </si>
  <si>
    <t xml:space="preserve">Modernism/Postmodernism </t>
  </si>
  <si>
    <t xml:space="preserve">Practica discursului critic </t>
  </si>
  <si>
    <t xml:space="preserve">Biografie și autoficțiune </t>
  </si>
  <si>
    <t xml:space="preserve">Metodologia, etica și integritatea cercetării </t>
  </si>
  <si>
    <t xml:space="preserve">Literatură, istorie, reprezentare </t>
  </si>
  <si>
    <t xml:space="preserve">Cultură și conflict în Europa postbelică </t>
  </si>
  <si>
    <t xml:space="preserve">Facultatea de Litere și Științe ale Comunicării </t>
  </si>
  <si>
    <t xml:space="preserve">Domeniul: FILOLOGIE </t>
  </si>
  <si>
    <t xml:space="preserve">Programul de studiu: Literatura română în context european </t>
  </si>
  <si>
    <t xml:space="preserve">Forma de învăţământ: cu frecvență </t>
  </si>
  <si>
    <t xml:space="preserve">Durata studiilor: 2 ani </t>
  </si>
  <si>
    <t>Aplicaţii+Practică</t>
  </si>
  <si>
    <t>DISCIPLINE DE SINTEZĂ</t>
  </si>
  <si>
    <r>
      <t xml:space="preserve">                                                       </t>
    </r>
    <r>
      <rPr>
        <b/>
        <sz val="10"/>
        <rFont val="Arial"/>
        <family val="2"/>
      </rPr>
      <t>TOTAL</t>
    </r>
  </si>
  <si>
    <t>NUMĂR ORE APLICAŢII+PRACTICĂ / ORE CURS</t>
  </si>
  <si>
    <t>DAP.01.01.</t>
  </si>
  <si>
    <t>DSI.01.02.</t>
  </si>
  <si>
    <t>DSI.02.05.</t>
  </si>
  <si>
    <t>DSI.02.06.</t>
  </si>
  <si>
    <t>DSI.02.07.</t>
  </si>
  <si>
    <t>DAP.0108.</t>
  </si>
  <si>
    <t>DSI.02.10.</t>
  </si>
  <si>
    <t>Cod disciplină USV.FLSC.
LRCE.</t>
  </si>
  <si>
    <t>DAP.03.02</t>
  </si>
  <si>
    <t>DAP.04.04</t>
  </si>
  <si>
    <t>DAP.04.05</t>
  </si>
  <si>
    <t>DAP.04.06</t>
  </si>
  <si>
    <t>DAP.03.08</t>
  </si>
  <si>
    <t>DSI.04.09</t>
  </si>
  <si>
    <t>Facultatea de Litere și Științe ale Comunicării</t>
  </si>
  <si>
    <t>Forma de învăţământ: cu frevență</t>
  </si>
  <si>
    <t xml:space="preserve">      120 credite conform planului de învățământ</t>
  </si>
  <si>
    <t xml:space="preserve">         10 credite la examenul de disertaţie</t>
  </si>
  <si>
    <t>Minimum 10%</t>
  </si>
  <si>
    <t>DAP.01.09.</t>
  </si>
  <si>
    <t>DSI.02.11.</t>
  </si>
  <si>
    <t>DSI.04.10</t>
  </si>
  <si>
    <t>DAP.03.07</t>
  </si>
  <si>
    <t>Master: Cercetare</t>
  </si>
  <si>
    <t>P - practica</t>
  </si>
  <si>
    <t>Valabil începând cu anul universitar: 2021-2022</t>
  </si>
  <si>
    <t xml:space="preserve">Valabil începând cu anul universitar: 2021-2022 </t>
  </si>
  <si>
    <t>CP1 Utilizarea adecvată a conceptelor din domeniul filologic, în studierea fenomenelor literare din spaţiul românesc şi european.</t>
  </si>
  <si>
    <t>CP2 Prezentarea sintetică şi analitică a direcţiilor majore de evoluţie a literaturii române.</t>
  </si>
  <si>
    <t>CP3 Integrarea fenomenelor literare româneşti în dinamica fenomenelor literare europene.</t>
  </si>
  <si>
    <t>CP4 Analiza textelor literare prin raportare la diferite contexte extra-literare (ideologice, politice, istorice, sociale etc).</t>
  </si>
  <si>
    <t>CP5 Studierea fenomenelor literare din perspectivă interdisciplinară şi comparatistă.</t>
  </si>
  <si>
    <t xml:space="preserve">CP6 Identificarea structurilor imaginarului socio-cultural şi politic al spaţiului românesc şi european, în diferite tipuri de discurs. </t>
  </si>
  <si>
    <t>Prof univ.dr.ing. Valentin POPA   Conf.univ.dr. Luminiţa-Elena TURCU    Conf.univ.dr. Claudia COSTIN    Prof.univ.dr. Mircea A. DIACONU</t>
  </si>
  <si>
    <t xml:space="preserve">                 RECTOR,                             DECAN,                                   Director DLLRŞC,                         Responsabil program masterat,</t>
  </si>
  <si>
    <t>Competenţe profesionale specifice:</t>
  </si>
  <si>
    <t>Competenţe profesionale generale:</t>
  </si>
  <si>
    <t>CG1 Utilizarea adecvată a conceptelor, ideilor și teoriilor din domeniul Filologie.</t>
  </si>
  <si>
    <t>CG2  Folosirea tehnologiilor de informare şi de comunicare specifice Filologiei.</t>
  </si>
  <si>
    <t>CG3  Elaborarea de proiecte profesionale şi/sau de cercetare în concordanță cu etica profesională.</t>
  </si>
  <si>
    <t>CG4 Comunicarea interpersonală, relaţionarea în echipă, asumarea de roluri specifice și promovarea valorilor umaniste în mediul profesional şi în cel social.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</si>
</sst>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;[Red]0.00"/>
    <numFmt numFmtId="183" formatCode="0.000"/>
    <numFmt numFmtId="184" formatCode="0.0"/>
    <numFmt numFmtId="185" formatCode="0.0;[Red]0.0"/>
    <numFmt numFmtId="186" formatCode="0;[Red]0"/>
    <numFmt numFmtId="187" formatCode="0.0000"/>
    <numFmt numFmtId="188" formatCode="0.000000"/>
    <numFmt numFmtId="189" formatCode="0.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0.0%"/>
  </numFmts>
  <fonts count="7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color indexed="8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sz val="13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Wingdings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9"/>
      <color indexed="10"/>
      <name val="Arial"/>
      <family val="2"/>
    </font>
    <font>
      <sz val="9"/>
      <color indexed="10"/>
      <name val="Arial CE"/>
      <family val="0"/>
    </font>
    <font>
      <sz val="9"/>
      <color indexed="10"/>
      <name val="Arial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CE"/>
      <family val="2"/>
    </font>
    <font>
      <b/>
      <sz val="9"/>
      <color rgb="FFFF0000"/>
      <name val="Arial CE"/>
      <family val="2"/>
    </font>
    <font>
      <b/>
      <sz val="8"/>
      <color rgb="FFFF0000"/>
      <name val="Arial CE"/>
      <family val="2"/>
    </font>
    <font>
      <b/>
      <sz val="9"/>
      <color rgb="FFFF0000"/>
      <name val="Arial"/>
      <family val="2"/>
    </font>
    <font>
      <sz val="9"/>
      <color rgb="FFFF0000"/>
      <name val="Arial CE"/>
      <family val="0"/>
    </font>
    <font>
      <sz val="9"/>
      <color rgb="FFFF0000"/>
      <name val="Arial"/>
      <family val="2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3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justify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29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6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4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45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29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3" fillId="0" borderId="50" xfId="0" applyFont="1" applyFill="1" applyBorder="1" applyAlignment="1">
      <alignment horizontal="left" vertical="center" shrinkToFit="1"/>
    </xf>
    <xf numFmtId="0" fontId="1" fillId="0" borderId="39" xfId="0" applyFont="1" applyBorder="1" applyAlignment="1">
      <alignment/>
    </xf>
    <xf numFmtId="0" fontId="23" fillId="0" borderId="51" xfId="0" applyFont="1" applyBorder="1" applyAlignment="1">
      <alignment shrinkToFit="1"/>
    </xf>
    <xf numFmtId="0" fontId="1" fillId="0" borderId="41" xfId="0" applyFont="1" applyFill="1" applyBorder="1" applyAlignment="1">
      <alignment horizontal="left" vertical="center" shrinkToFit="1"/>
    </xf>
    <xf numFmtId="0" fontId="23" fillId="0" borderId="19" xfId="0" applyFont="1" applyBorder="1" applyAlignment="1">
      <alignment/>
    </xf>
    <xf numFmtId="0" fontId="25" fillId="0" borderId="23" xfId="0" applyFont="1" applyBorder="1" applyAlignment="1">
      <alignment/>
    </xf>
    <xf numFmtId="0" fontId="26" fillId="0" borderId="39" xfId="0" applyFont="1" applyBorder="1" applyAlignment="1">
      <alignment/>
    </xf>
    <xf numFmtId="0" fontId="25" fillId="0" borderId="52" xfId="0" applyFont="1" applyBorder="1" applyAlignment="1">
      <alignment/>
    </xf>
    <xf numFmtId="0" fontId="10" fillId="0" borderId="44" xfId="0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/>
    </xf>
    <xf numFmtId="185" fontId="1" fillId="0" borderId="12" xfId="0" applyNumberFormat="1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6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justify" vertical="top" wrapText="1"/>
    </xf>
    <xf numFmtId="0" fontId="0" fillId="0" borderId="26" xfId="0" applyFont="1" applyBorder="1" applyAlignment="1">
      <alignment horizontal="center" vertical="center"/>
    </xf>
    <xf numFmtId="10" fontId="0" fillId="0" borderId="23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 horizontal="justify" vertical="top" wrapText="1"/>
    </xf>
    <xf numFmtId="0" fontId="0" fillId="0" borderId="47" xfId="0" applyFont="1" applyBorder="1" applyAlignment="1">
      <alignment horizontal="center" vertical="center"/>
    </xf>
    <xf numFmtId="10" fontId="0" fillId="0" borderId="23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center" vertical="center"/>
    </xf>
    <xf numFmtId="10" fontId="0" fillId="0" borderId="39" xfId="0" applyNumberFormat="1" applyFont="1" applyBorder="1" applyAlignment="1">
      <alignment horizontal="center" vertical="center" wrapText="1"/>
    </xf>
    <xf numFmtId="2" fontId="0" fillId="0" borderId="39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right" vertical="top" wrapText="1"/>
    </xf>
    <xf numFmtId="0" fontId="0" fillId="0" borderId="44" xfId="0" applyFont="1" applyFill="1" applyBorder="1" applyAlignment="1">
      <alignment horizontal="justify" vertical="top" wrapText="1"/>
    </xf>
    <xf numFmtId="2" fontId="0" fillId="0" borderId="44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right" vertical="top" wrapText="1"/>
    </xf>
    <xf numFmtId="2" fontId="0" fillId="0" borderId="56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justify" vertical="top" wrapText="1"/>
    </xf>
    <xf numFmtId="0" fontId="0" fillId="0" borderId="42" xfId="0" applyFont="1" applyBorder="1" applyAlignment="1">
      <alignment/>
    </xf>
    <xf numFmtId="2" fontId="0" fillId="0" borderId="42" xfId="0" applyNumberFormat="1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/>
    </xf>
    <xf numFmtId="0" fontId="0" fillId="0" borderId="47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center" vertical="top" wrapText="1"/>
    </xf>
    <xf numFmtId="2" fontId="0" fillId="0" borderId="47" xfId="0" applyNumberFormat="1" applyFont="1" applyBorder="1" applyAlignment="1">
      <alignment horizontal="center" vertical="top" wrapText="1"/>
    </xf>
    <xf numFmtId="2" fontId="0" fillId="0" borderId="38" xfId="0" applyNumberFormat="1" applyFont="1" applyBorder="1" applyAlignment="1">
      <alignment horizontal="center" vertical="top" wrapText="1"/>
    </xf>
    <xf numFmtId="0" fontId="0" fillId="33" borderId="46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24" fillId="33" borderId="23" xfId="0" applyFont="1" applyFill="1" applyBorder="1" applyAlignment="1">
      <alignment horizontal="center"/>
    </xf>
    <xf numFmtId="0" fontId="0" fillId="0" borderId="19" xfId="0" applyFont="1" applyBorder="1" applyAlignment="1">
      <alignment horizontal="justify" vertical="top" wrapText="1"/>
    </xf>
    <xf numFmtId="0" fontId="0" fillId="0" borderId="41" xfId="0" applyFont="1" applyBorder="1" applyAlignment="1">
      <alignment horizontal="center" vertical="top" wrapText="1"/>
    </xf>
    <xf numFmtId="2" fontId="0" fillId="0" borderId="19" xfId="0" applyNumberFormat="1" applyFont="1" applyBorder="1" applyAlignment="1">
      <alignment horizontal="center" vertical="top" wrapText="1"/>
    </xf>
    <xf numFmtId="2" fontId="0" fillId="0" borderId="39" xfId="0" applyNumberFormat="1" applyFont="1" applyBorder="1" applyAlignment="1">
      <alignment horizontal="center" vertical="top" wrapText="1"/>
    </xf>
    <xf numFmtId="0" fontId="0" fillId="33" borderId="57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59" xfId="0" applyFont="1" applyBorder="1" applyAlignment="1">
      <alignment vertical="top"/>
    </xf>
    <xf numFmtId="0" fontId="0" fillId="0" borderId="59" xfId="0" applyFont="1" applyBorder="1" applyAlignment="1">
      <alignment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2" fontId="5" fillId="33" borderId="33" xfId="0" applyNumberFormat="1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5" fillId="0" borderId="63" xfId="0" applyFont="1" applyBorder="1" applyAlignment="1">
      <alignment horizontal="right"/>
    </xf>
    <xf numFmtId="0" fontId="5" fillId="33" borderId="64" xfId="0" applyFont="1" applyFill="1" applyBorder="1" applyAlignment="1">
      <alignment horizontal="center"/>
    </xf>
    <xf numFmtId="0" fontId="5" fillId="33" borderId="65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5" fillId="33" borderId="66" xfId="0" applyFont="1" applyFill="1" applyBorder="1" applyAlignment="1">
      <alignment horizontal="center"/>
    </xf>
    <xf numFmtId="0" fontId="5" fillId="33" borderId="67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8" xfId="0" applyFont="1" applyBorder="1" applyAlignment="1">
      <alignment wrapText="1"/>
    </xf>
    <xf numFmtId="49" fontId="1" fillId="0" borderId="2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49" fontId="1" fillId="0" borderId="68" xfId="0" applyNumberFormat="1" applyFont="1" applyBorder="1" applyAlignment="1">
      <alignment wrapText="1"/>
    </xf>
    <xf numFmtId="1" fontId="1" fillId="0" borderId="37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49" fontId="1" fillId="0" borderId="68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2" fillId="0" borderId="69" xfId="0" applyFont="1" applyBorder="1" applyAlignment="1">
      <alignment horizontal="center" wrapText="1"/>
    </xf>
    <xf numFmtId="185" fontId="1" fillId="0" borderId="13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85" fontId="1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5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top" wrapText="1"/>
    </xf>
    <xf numFmtId="2" fontId="5" fillId="0" borderId="43" xfId="0" applyNumberFormat="1" applyFont="1" applyBorder="1" applyAlignment="1">
      <alignment horizontal="center" vertical="top" wrapText="1"/>
    </xf>
    <xf numFmtId="2" fontId="5" fillId="0" borderId="59" xfId="0" applyNumberFormat="1" applyFont="1" applyBorder="1" applyAlignment="1">
      <alignment horizontal="center" vertical="top" wrapText="1"/>
    </xf>
    <xf numFmtId="0" fontId="5" fillId="33" borderId="59" xfId="0" applyFont="1" applyFill="1" applyBorder="1" applyAlignment="1">
      <alignment horizontal="center" vertical="top"/>
    </xf>
    <xf numFmtId="0" fontId="5" fillId="33" borderId="43" xfId="0" applyFont="1" applyFill="1" applyBorder="1" applyAlignment="1">
      <alignment horizontal="center" vertical="top"/>
    </xf>
    <xf numFmtId="0" fontId="27" fillId="33" borderId="59" xfId="0" applyFont="1" applyFill="1" applyBorder="1" applyAlignment="1">
      <alignment horizontal="center" vertical="top"/>
    </xf>
    <xf numFmtId="0" fontId="0" fillId="0" borderId="56" xfId="0" applyFont="1" applyBorder="1" applyAlignment="1">
      <alignment horizontal="center" vertical="top" wrapText="1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2" fillId="0" borderId="0" xfId="0" applyFont="1" applyAlignment="1">
      <alignment/>
    </xf>
    <xf numFmtId="0" fontId="73" fillId="0" borderId="0" xfId="0" applyFont="1" applyAlignment="1">
      <alignment vertical="top" wrapText="1"/>
    </xf>
    <xf numFmtId="0" fontId="73" fillId="0" borderId="0" xfId="0" applyFont="1" applyAlignment="1">
      <alignment horizontal="left" vertical="top" wrapText="1"/>
    </xf>
    <xf numFmtId="0" fontId="74" fillId="0" borderId="0" xfId="0" applyFont="1" applyAlignment="1">
      <alignment vertical="top"/>
    </xf>
    <xf numFmtId="0" fontId="74" fillId="0" borderId="0" xfId="0" applyFont="1" applyAlignment="1">
      <alignment vertical="top" wrapText="1"/>
    </xf>
    <xf numFmtId="0" fontId="75" fillId="0" borderId="0" xfId="0" applyFont="1" applyAlignment="1">
      <alignment/>
    </xf>
    <xf numFmtId="0" fontId="74" fillId="0" borderId="0" xfId="0" applyFont="1" applyAlignment="1">
      <alignment horizontal="justify" vertical="top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23" fillId="0" borderId="26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46" xfId="0" applyFont="1" applyBorder="1" applyAlignment="1">
      <alignment horizontal="center" vertical="center"/>
    </xf>
    <xf numFmtId="0" fontId="23" fillId="0" borderId="50" xfId="0" applyFont="1" applyFill="1" applyBorder="1" applyAlignment="1">
      <alignment horizontal="left" vertical="center" shrinkToFit="1"/>
    </xf>
    <xf numFmtId="0" fontId="1" fillId="0" borderId="19" xfId="0" applyFont="1" applyBorder="1" applyAlignment="1">
      <alignment horizontal="center" vertical="center"/>
    </xf>
    <xf numFmtId="0" fontId="23" fillId="0" borderId="68" xfId="0" applyFont="1" applyFill="1" applyBorder="1" applyAlignment="1">
      <alignment horizontal="left" vertical="center" shrinkToFit="1"/>
    </xf>
    <xf numFmtId="0" fontId="1" fillId="0" borderId="47" xfId="0" applyFont="1" applyBorder="1" applyAlignment="1">
      <alignment horizontal="center" vertical="center"/>
    </xf>
    <xf numFmtId="0" fontId="1" fillId="0" borderId="68" xfId="0" applyFont="1" applyBorder="1" applyAlignment="1">
      <alignment shrinkToFit="1"/>
    </xf>
    <xf numFmtId="0" fontId="1" fillId="0" borderId="48" xfId="0" applyFont="1" applyBorder="1" applyAlignment="1">
      <alignment horizontal="center" vertical="center"/>
    </xf>
    <xf numFmtId="0" fontId="1" fillId="0" borderId="70" xfId="0" applyFont="1" applyBorder="1" applyAlignment="1">
      <alignment shrinkToFit="1"/>
    </xf>
    <xf numFmtId="0" fontId="23" fillId="0" borderId="23" xfId="0" applyFont="1" applyBorder="1" applyAlignment="1">
      <alignment/>
    </xf>
    <xf numFmtId="0" fontId="11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12" fillId="0" borderId="0" xfId="0" applyFont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1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0" borderId="7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wrapText="1"/>
    </xf>
    <xf numFmtId="0" fontId="9" fillId="0" borderId="72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1" fillId="0" borderId="8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1" fontId="1" fillId="0" borderId="75" xfId="0" applyNumberFormat="1" applyFont="1" applyBorder="1" applyAlignment="1">
      <alignment horizontal="center" vertical="center"/>
    </xf>
    <xf numFmtId="1" fontId="1" fillId="0" borderId="72" xfId="0" applyNumberFormat="1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0" fillId="0" borderId="64" xfId="0" applyFont="1" applyBorder="1" applyAlignment="1">
      <alignment vertical="top" wrapText="1"/>
    </xf>
    <xf numFmtId="0" fontId="0" fillId="0" borderId="67" xfId="0" applyFont="1" applyBorder="1" applyAlignment="1">
      <alignment vertical="top" wrapText="1"/>
    </xf>
    <xf numFmtId="0" fontId="0" fillId="0" borderId="2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4"/>
  <sheetViews>
    <sheetView zoomScale="70" zoomScaleNormal="70" zoomScalePageLayoutView="0" workbookViewId="0" topLeftCell="A1">
      <selection activeCell="L22" sqref="L22"/>
    </sheetView>
  </sheetViews>
  <sheetFormatPr defaultColWidth="9.140625" defaultRowHeight="12.75"/>
  <cols>
    <col min="1" max="1" width="29.57421875" style="0" customWidth="1"/>
    <col min="2" max="2" width="4.7109375" style="0" hidden="1" customWidth="1"/>
    <col min="3" max="3" width="9.140625" style="0" hidden="1" customWidth="1"/>
    <col min="42" max="42" width="0.2890625" style="0" hidden="1" customWidth="1"/>
    <col min="43" max="48" width="9.140625" style="0" hidden="1" customWidth="1"/>
  </cols>
  <sheetData>
    <row r="3" spans="1:3" ht="12.75">
      <c r="A3" s="103" t="s">
        <v>18</v>
      </c>
      <c r="B3" s="88"/>
      <c r="C3" s="88"/>
    </row>
    <row r="4" spans="1:7" ht="12.75">
      <c r="A4" s="295" t="s">
        <v>141</v>
      </c>
      <c r="B4" s="295"/>
      <c r="C4" s="295"/>
      <c r="D4" s="295"/>
      <c r="E4" s="295"/>
      <c r="F4" s="295"/>
      <c r="G4" s="295"/>
    </row>
    <row r="5" spans="1:3" ht="12.75">
      <c r="A5" s="54"/>
      <c r="B5" s="24"/>
      <c r="C5" s="24"/>
    </row>
    <row r="6" spans="1:7" ht="12.75">
      <c r="A6" s="295" t="s">
        <v>119</v>
      </c>
      <c r="B6" s="295"/>
      <c r="C6" s="295"/>
      <c r="D6" s="295"/>
      <c r="E6" s="295"/>
      <c r="F6" s="295"/>
      <c r="G6" s="295"/>
    </row>
    <row r="7" spans="1:7" ht="12.75">
      <c r="A7" s="295" t="s">
        <v>120</v>
      </c>
      <c r="B7" s="295"/>
      <c r="C7" s="295"/>
      <c r="D7" s="295"/>
      <c r="E7" s="295"/>
      <c r="F7" s="295"/>
      <c r="G7" s="295"/>
    </row>
    <row r="8" spans="1:7" ht="12.75">
      <c r="A8" s="295" t="s">
        <v>142</v>
      </c>
      <c r="B8" s="295"/>
      <c r="C8" s="295"/>
      <c r="D8" s="295"/>
      <c r="E8" s="295"/>
      <c r="F8" s="295"/>
      <c r="G8" s="295"/>
    </row>
    <row r="9" spans="1:7" ht="12.75">
      <c r="A9" s="295" t="s">
        <v>122</v>
      </c>
      <c r="B9" s="295"/>
      <c r="C9" s="295"/>
      <c r="D9" s="295"/>
      <c r="E9" s="295"/>
      <c r="F9" s="295"/>
      <c r="G9" s="295"/>
    </row>
    <row r="10" spans="1:7" ht="12.75">
      <c r="A10" s="295" t="s">
        <v>152</v>
      </c>
      <c r="B10" s="295"/>
      <c r="C10" s="295"/>
      <c r="D10" s="295"/>
      <c r="E10" s="295"/>
      <c r="F10" s="295"/>
      <c r="G10" s="295"/>
    </row>
    <row r="11" spans="1:3" ht="12.75">
      <c r="A11" s="54" t="s">
        <v>150</v>
      </c>
      <c r="B11" s="24"/>
      <c r="C11" s="24"/>
    </row>
    <row r="12" spans="1:3" ht="12.75">
      <c r="A12" s="54"/>
      <c r="B12" s="24"/>
      <c r="C12" s="24"/>
    </row>
    <row r="13" spans="1:3" ht="12.75">
      <c r="A13" s="54"/>
      <c r="B13" s="24"/>
      <c r="C13" s="24"/>
    </row>
    <row r="14" spans="1:3" ht="12.75">
      <c r="A14" s="54"/>
      <c r="B14" s="24"/>
      <c r="C14" s="24"/>
    </row>
    <row r="15" spans="1:3" ht="12.75">
      <c r="A15" s="54"/>
      <c r="B15" s="24"/>
      <c r="C15" s="24"/>
    </row>
    <row r="16" spans="1:10" ht="18" customHeight="1">
      <c r="A16" s="292" t="s">
        <v>23</v>
      </c>
      <c r="B16" s="292"/>
      <c r="C16" s="292"/>
      <c r="D16" s="292"/>
      <c r="E16" s="292"/>
      <c r="F16" s="292"/>
      <c r="G16" s="292"/>
      <c r="H16" s="292"/>
      <c r="I16" s="292"/>
      <c r="J16" s="292"/>
    </row>
    <row r="17" spans="1:3" ht="14.25" customHeight="1">
      <c r="A17" s="63"/>
      <c r="B17" s="63"/>
      <c r="C17" s="63"/>
    </row>
    <row r="18" spans="1:3" ht="14.25" customHeight="1">
      <c r="A18" s="63"/>
      <c r="B18" s="63"/>
      <c r="C18" s="63"/>
    </row>
    <row r="19" ht="14.25" customHeight="1"/>
    <row r="20" ht="14.25" customHeight="1">
      <c r="A20" s="100"/>
    </row>
    <row r="21" spans="2:5" ht="14.25" customHeight="1">
      <c r="B21" s="101" t="s">
        <v>63</v>
      </c>
      <c r="C21" s="102"/>
      <c r="D21" s="102"/>
      <c r="E21" s="102"/>
    </row>
    <row r="22" spans="2:5" ht="14.25" customHeight="1">
      <c r="B22" s="102"/>
      <c r="C22" s="102"/>
      <c r="D22" s="102"/>
      <c r="E22" s="102"/>
    </row>
    <row r="23" spans="1:3" ht="14.25" customHeight="1">
      <c r="A23" s="63"/>
      <c r="B23" s="63"/>
      <c r="C23" s="63"/>
    </row>
    <row r="24" spans="1:7" ht="15.75">
      <c r="A24" s="250" t="s">
        <v>62</v>
      </c>
      <c r="B24" s="23"/>
      <c r="C24" s="23"/>
      <c r="D24" s="102"/>
      <c r="E24" s="102"/>
      <c r="F24" s="102"/>
      <c r="G24" s="102"/>
    </row>
    <row r="25" spans="1:7" ht="12.75">
      <c r="A25" s="102"/>
      <c r="B25" s="251"/>
      <c r="C25" s="251"/>
      <c r="D25" s="102"/>
      <c r="E25" s="102"/>
      <c r="F25" s="102"/>
      <c r="G25" s="102"/>
    </row>
    <row r="26" spans="1:7" ht="15">
      <c r="A26" s="293" t="s">
        <v>143</v>
      </c>
      <c r="B26" s="293"/>
      <c r="C26" s="293"/>
      <c r="D26" s="293"/>
      <c r="E26" s="293"/>
      <c r="F26" s="293"/>
      <c r="G26" s="293"/>
    </row>
    <row r="27" spans="1:7" ht="15">
      <c r="A27" s="294" t="s">
        <v>144</v>
      </c>
      <c r="B27" s="294"/>
      <c r="C27" s="294"/>
      <c r="D27" s="294"/>
      <c r="E27" s="294"/>
      <c r="F27" s="294"/>
      <c r="G27" s="294"/>
    </row>
    <row r="28" spans="2:3" ht="12.75">
      <c r="B28" s="23"/>
      <c r="C28" s="23"/>
    </row>
    <row r="29" spans="2:3" ht="12.75">
      <c r="B29" s="32"/>
      <c r="C29" s="32"/>
    </row>
    <row r="30" spans="1:3" ht="12.75">
      <c r="A30" s="29"/>
      <c r="B30" s="28"/>
      <c r="C30" s="28"/>
    </row>
    <row r="31" spans="1:3" ht="12.75">
      <c r="A31" s="92"/>
      <c r="B31" s="92"/>
      <c r="C31" s="92"/>
    </row>
    <row r="32" spans="1:3" ht="12.75">
      <c r="A32" s="89"/>
      <c r="B32" s="89"/>
      <c r="C32" s="89"/>
    </row>
    <row r="33" spans="1:3" ht="12.75">
      <c r="A33" s="89"/>
      <c r="B33" s="89"/>
      <c r="C33" s="89"/>
    </row>
    <row r="34" spans="1:3" ht="12.75">
      <c r="A34" s="89"/>
      <c r="B34" s="89"/>
      <c r="C34" s="89"/>
    </row>
    <row r="37" spans="1:3" ht="12.75">
      <c r="A37" s="89"/>
      <c r="B37" s="89"/>
      <c r="C37" s="89"/>
    </row>
    <row r="38" spans="1:3" ht="12.75">
      <c r="A38" s="89"/>
      <c r="B38" s="89"/>
      <c r="C38" s="89"/>
    </row>
    <row r="39" spans="1:3" ht="12.75">
      <c r="A39" s="89"/>
      <c r="B39" s="89"/>
      <c r="C39" s="89"/>
    </row>
    <row r="40" spans="1:3" ht="12.75">
      <c r="A40" s="89"/>
      <c r="B40" s="89"/>
      <c r="C40" s="89"/>
    </row>
    <row r="41" spans="1:3" ht="12.75">
      <c r="A41" s="92"/>
      <c r="B41" s="92"/>
      <c r="C41" s="92"/>
    </row>
    <row r="42" spans="1:3" ht="12.75">
      <c r="A42" s="22"/>
      <c r="B42" s="22"/>
      <c r="C42" s="22"/>
    </row>
    <row r="43" spans="1:3" ht="12.75">
      <c r="A43" s="22"/>
      <c r="B43" s="22"/>
      <c r="C43" s="22"/>
    </row>
    <row r="44" spans="1:3" ht="12.75">
      <c r="A44" s="22"/>
      <c r="B44" s="22"/>
      <c r="C44" s="22"/>
    </row>
    <row r="45" spans="1:3" ht="12.75">
      <c r="A45" s="22"/>
      <c r="B45" s="22"/>
      <c r="C45" s="22"/>
    </row>
    <row r="46" spans="1:3" ht="12.75">
      <c r="A46" s="22"/>
      <c r="B46" s="22"/>
      <c r="C46" s="22"/>
    </row>
    <row r="47" spans="1:3" ht="12.75">
      <c r="A47" s="22"/>
      <c r="B47" s="22"/>
      <c r="C47" s="22"/>
    </row>
    <row r="48" spans="1:3" ht="12.75">
      <c r="A48" s="22"/>
      <c r="B48" s="22"/>
      <c r="C48" s="22"/>
    </row>
    <row r="49" spans="1:3" ht="12.75">
      <c r="A49" s="22"/>
      <c r="B49" s="22"/>
      <c r="C49" s="22"/>
    </row>
    <row r="50" spans="1:3" ht="12.75">
      <c r="A50" s="22"/>
      <c r="B50" s="22"/>
      <c r="C50" s="22"/>
    </row>
    <row r="51" spans="1:3" ht="12.75">
      <c r="A51" s="22"/>
      <c r="B51" s="22"/>
      <c r="C51" s="22"/>
    </row>
    <row r="52" spans="1:3" ht="12.75">
      <c r="A52" s="91"/>
      <c r="B52" s="91"/>
      <c r="C52" s="91"/>
    </row>
    <row r="53" spans="1:3" ht="12.75">
      <c r="A53" s="22"/>
      <c r="B53" s="22"/>
      <c r="C53" s="22"/>
    </row>
    <row r="54" spans="1:3" ht="12.75">
      <c r="A54" s="90"/>
      <c r="B54" s="90"/>
      <c r="C54" s="90"/>
    </row>
    <row r="55" spans="1:3" ht="12.75">
      <c r="A55" s="90"/>
      <c r="B55" s="90"/>
      <c r="C55" s="90"/>
    </row>
    <row r="56" spans="1:3" ht="12.75">
      <c r="A56" s="90"/>
      <c r="B56" s="90"/>
      <c r="C56" s="90"/>
    </row>
    <row r="57" spans="1:3" ht="12.75">
      <c r="A57" s="90"/>
      <c r="B57" s="90"/>
      <c r="C57" s="90"/>
    </row>
    <row r="58" spans="1:3" ht="12.75">
      <c r="A58" s="90"/>
      <c r="B58" s="90"/>
      <c r="C58" s="90"/>
    </row>
    <row r="59" spans="1:3" ht="12.75">
      <c r="A59" s="90"/>
      <c r="B59" s="90"/>
      <c r="C59" s="90"/>
    </row>
    <row r="60" spans="1:3" ht="12.75">
      <c r="A60" s="90"/>
      <c r="B60" s="90"/>
      <c r="C60" s="90"/>
    </row>
    <row r="61" spans="1:3" ht="12.75">
      <c r="A61" s="22"/>
      <c r="B61" s="22"/>
      <c r="C61" s="22"/>
    </row>
    <row r="62" spans="1:3" ht="12.75">
      <c r="A62" s="89"/>
      <c r="B62" s="89"/>
      <c r="C62" s="89"/>
    </row>
    <row r="63" spans="1:3" ht="12.75">
      <c r="A63" s="22"/>
      <c r="B63" s="89"/>
      <c r="C63" s="89"/>
    </row>
    <row r="64" spans="1:3" ht="12.75">
      <c r="A64" s="22"/>
      <c r="B64" s="91"/>
      <c r="C64" s="91"/>
    </row>
    <row r="65" spans="1:3" ht="12.75">
      <c r="A65" s="89"/>
      <c r="B65" s="89"/>
      <c r="C65" s="89"/>
    </row>
    <row r="66" spans="1:3" ht="12.75">
      <c r="A66" s="89"/>
      <c r="B66" s="89"/>
      <c r="C66" s="89"/>
    </row>
    <row r="67" spans="1:3" ht="12.75">
      <c r="A67" s="89"/>
      <c r="B67" s="89"/>
      <c r="C67" s="89"/>
    </row>
    <row r="68" spans="1:3" ht="12.75">
      <c r="A68" s="22"/>
      <c r="B68" s="89"/>
      <c r="C68" s="89"/>
    </row>
    <row r="69" spans="1:3" ht="12.75">
      <c r="A69" s="22"/>
      <c r="B69" s="89"/>
      <c r="C69" s="89"/>
    </row>
    <row r="70" spans="1:3" ht="12.75">
      <c r="A70" s="89"/>
      <c r="B70" s="89"/>
      <c r="C70" s="89"/>
    </row>
    <row r="71" spans="1:3" ht="12.75">
      <c r="A71" s="22"/>
      <c r="B71" s="93"/>
      <c r="C71" s="93"/>
    </row>
    <row r="72" spans="2:3" ht="12.75">
      <c r="B72" s="5"/>
      <c r="C72" s="5"/>
    </row>
    <row r="73" spans="2:3" ht="12.75">
      <c r="B73" s="4"/>
      <c r="C73" s="31"/>
    </row>
    <row r="74" spans="1:3" ht="12.75">
      <c r="A74" s="19"/>
      <c r="B74" s="19"/>
      <c r="C74" s="19"/>
    </row>
  </sheetData>
  <sheetProtection/>
  <mergeCells count="9">
    <mergeCell ref="A16:J16"/>
    <mergeCell ref="A26:G26"/>
    <mergeCell ref="A27:G27"/>
    <mergeCell ref="A4:G4"/>
    <mergeCell ref="A6:G6"/>
    <mergeCell ref="A7:G7"/>
    <mergeCell ref="A8:G8"/>
    <mergeCell ref="A9:G9"/>
    <mergeCell ref="A10:G10"/>
  </mergeCells>
  <printOptions/>
  <pageMargins left="0.75" right="0" top="0.75" bottom="0" header="0" footer="0"/>
  <pageSetup horizontalDpi="600" verticalDpi="600" orientation="portrait" paperSize="9" r:id="rId1"/>
  <headerFooter alignWithMargins="0">
    <oddFooter>&amp;R1/8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64"/>
  <sheetViews>
    <sheetView zoomScalePageLayoutView="0" workbookViewId="0" topLeftCell="A19">
      <selection activeCell="A55" sqref="A55:IV57"/>
    </sheetView>
  </sheetViews>
  <sheetFormatPr defaultColWidth="9.140625" defaultRowHeight="12.75"/>
  <cols>
    <col min="1" max="1" width="3.28125" style="0" customWidth="1"/>
    <col min="2" max="2" width="29.8515625" style="0" customWidth="1"/>
    <col min="3" max="3" width="10.28125" style="3" customWidth="1"/>
    <col min="4" max="4" width="2.8515625" style="0" customWidth="1"/>
    <col min="5" max="5" width="3.7109375" style="0" customWidth="1"/>
    <col min="6" max="8" width="2.8515625" style="0" customWidth="1"/>
    <col min="9" max="9" width="6.421875" style="0" customWidth="1"/>
    <col min="10" max="10" width="5.00390625" style="0" customWidth="1"/>
    <col min="11" max="15" width="2.8515625" style="0" customWidth="1"/>
    <col min="16" max="16" width="6.421875" style="0" customWidth="1"/>
    <col min="17" max="17" width="5.00390625" style="0" customWidth="1"/>
    <col min="18" max="19" width="9.140625" style="0" hidden="1" customWidth="1"/>
    <col min="24" max="24" width="10.7109375" style="0" customWidth="1"/>
  </cols>
  <sheetData>
    <row r="1" spans="1:15" ht="13.5" customHeight="1">
      <c r="A1" s="414" t="s">
        <v>61</v>
      </c>
      <c r="B1" s="414"/>
      <c r="C1" s="414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9" ht="13.5" customHeight="1">
      <c r="A2" s="414" t="s">
        <v>118</v>
      </c>
      <c r="B2" s="414"/>
      <c r="C2" s="414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Q2" s="88"/>
      <c r="R2" s="88"/>
      <c r="S2" s="88"/>
    </row>
    <row r="3" spans="1:19" ht="13.5" customHeight="1">
      <c r="A3" s="88"/>
      <c r="B3" s="88"/>
      <c r="C3" s="88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Q3" s="88"/>
      <c r="R3" s="88"/>
      <c r="S3" s="88"/>
    </row>
    <row r="4" spans="1:19" ht="13.5" customHeight="1">
      <c r="A4" s="416" t="s">
        <v>17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88"/>
      <c r="S4" s="88"/>
    </row>
    <row r="5" spans="1:16" ht="13.5" customHeight="1">
      <c r="A5" s="102"/>
      <c r="B5" s="102"/>
      <c r="D5" s="85"/>
      <c r="E5" s="85"/>
      <c r="F5" s="85"/>
      <c r="G5" s="85"/>
      <c r="H5" s="85"/>
      <c r="I5" s="85"/>
      <c r="J5" s="29"/>
      <c r="K5" s="29"/>
      <c r="L5" s="29"/>
      <c r="M5" s="7"/>
      <c r="N5" s="7"/>
      <c r="O5" s="102"/>
      <c r="P5" s="19"/>
    </row>
    <row r="6" spans="1:15" ht="13.5" customHeight="1">
      <c r="A6" s="415" t="s">
        <v>119</v>
      </c>
      <c r="B6" s="415"/>
      <c r="C6" s="415"/>
      <c r="D6" s="415"/>
      <c r="E6" s="415"/>
      <c r="F6" s="415"/>
      <c r="G6" s="29"/>
      <c r="H6" s="29"/>
      <c r="I6" s="85"/>
      <c r="J6" s="102"/>
      <c r="K6" s="102"/>
      <c r="L6" s="102"/>
      <c r="M6" s="102"/>
      <c r="N6" s="102"/>
      <c r="O6" s="102"/>
    </row>
    <row r="7" spans="1:15" ht="13.5" customHeight="1">
      <c r="A7" s="415" t="s">
        <v>120</v>
      </c>
      <c r="B7" s="415"/>
      <c r="C7" s="415"/>
      <c r="D7" s="415"/>
      <c r="E7" s="415"/>
      <c r="F7" s="415"/>
      <c r="G7" s="29"/>
      <c r="H7" s="29"/>
      <c r="I7" s="102"/>
      <c r="J7" s="102"/>
      <c r="K7" s="102"/>
      <c r="L7" s="102"/>
      <c r="M7" s="102"/>
      <c r="N7" s="102"/>
      <c r="O7" s="102"/>
    </row>
    <row r="8" spans="1:15" ht="13.5" customHeight="1">
      <c r="A8" s="414" t="s">
        <v>121</v>
      </c>
      <c r="B8" s="414"/>
      <c r="C8" s="414"/>
      <c r="D8" s="414"/>
      <c r="E8" s="414"/>
      <c r="F8" s="414"/>
      <c r="G8" s="8"/>
      <c r="H8" s="8"/>
      <c r="I8" s="8"/>
      <c r="J8" s="102"/>
      <c r="K8" s="102"/>
      <c r="L8" s="102"/>
      <c r="M8" s="102"/>
      <c r="N8" s="102"/>
      <c r="O8" s="102"/>
    </row>
    <row r="9" spans="1:15" ht="13.5" customHeight="1">
      <c r="A9" s="414" t="s">
        <v>122</v>
      </c>
      <c r="B9" s="414"/>
      <c r="C9" s="414"/>
      <c r="D9" s="414"/>
      <c r="E9" s="414"/>
      <c r="F9" s="414"/>
      <c r="G9" s="88"/>
      <c r="H9" s="88"/>
      <c r="I9" s="88"/>
      <c r="J9" s="102"/>
      <c r="K9" s="102"/>
      <c r="L9" s="102"/>
      <c r="M9" s="102"/>
      <c r="N9" s="102"/>
      <c r="O9" s="102"/>
    </row>
    <row r="10" spans="1:15" ht="13.5" customHeight="1">
      <c r="A10" s="415" t="s">
        <v>153</v>
      </c>
      <c r="B10" s="415"/>
      <c r="C10" s="415"/>
      <c r="D10" s="415"/>
      <c r="E10" s="415"/>
      <c r="F10" s="415"/>
      <c r="G10" s="29"/>
      <c r="H10" s="29"/>
      <c r="I10" s="29"/>
      <c r="J10" s="102"/>
      <c r="K10" s="102"/>
      <c r="L10" s="102"/>
      <c r="M10" s="102"/>
      <c r="N10" s="102"/>
      <c r="O10" s="102"/>
    </row>
    <row r="11" spans="1:21" ht="18.75" customHeight="1" thickBot="1">
      <c r="A11" s="349" t="s">
        <v>4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U11" s="4"/>
    </row>
    <row r="12" spans="1:17" ht="13.5" customHeight="1">
      <c r="A12" s="325" t="s">
        <v>14</v>
      </c>
      <c r="B12" s="358" t="s">
        <v>5</v>
      </c>
      <c r="C12" s="325" t="s">
        <v>134</v>
      </c>
      <c r="D12" s="341" t="s">
        <v>6</v>
      </c>
      <c r="E12" s="342"/>
      <c r="F12" s="342"/>
      <c r="G12" s="342"/>
      <c r="H12" s="342"/>
      <c r="I12" s="342"/>
      <c r="J12" s="343"/>
      <c r="K12" s="341" t="s">
        <v>7</v>
      </c>
      <c r="L12" s="342"/>
      <c r="M12" s="342"/>
      <c r="N12" s="342"/>
      <c r="O12" s="342"/>
      <c r="P12" s="342"/>
      <c r="Q12" s="343"/>
    </row>
    <row r="13" spans="1:17" ht="12.75" customHeight="1">
      <c r="A13" s="326"/>
      <c r="B13" s="359"/>
      <c r="C13" s="326"/>
      <c r="D13" s="365" t="s">
        <v>8</v>
      </c>
      <c r="E13" s="315" t="s">
        <v>9</v>
      </c>
      <c r="F13" s="315" t="s">
        <v>10</v>
      </c>
      <c r="G13" s="315" t="s">
        <v>11</v>
      </c>
      <c r="H13" s="315" t="s">
        <v>32</v>
      </c>
      <c r="I13" s="333" t="s">
        <v>15</v>
      </c>
      <c r="J13" s="344" t="s">
        <v>16</v>
      </c>
      <c r="K13" s="365" t="s">
        <v>8</v>
      </c>
      <c r="L13" s="315" t="s">
        <v>9</v>
      </c>
      <c r="M13" s="315" t="s">
        <v>10</v>
      </c>
      <c r="N13" s="315" t="s">
        <v>11</v>
      </c>
      <c r="O13" s="315" t="s">
        <v>32</v>
      </c>
      <c r="P13" s="333" t="s">
        <v>15</v>
      </c>
      <c r="Q13" s="344" t="s">
        <v>16</v>
      </c>
    </row>
    <row r="14" spans="1:17" ht="13.5" thickBot="1">
      <c r="A14" s="327"/>
      <c r="B14" s="360"/>
      <c r="C14" s="364"/>
      <c r="D14" s="351"/>
      <c r="E14" s="297"/>
      <c r="F14" s="308"/>
      <c r="G14" s="308"/>
      <c r="H14" s="308"/>
      <c r="I14" s="334"/>
      <c r="J14" s="345"/>
      <c r="K14" s="351"/>
      <c r="L14" s="308"/>
      <c r="M14" s="297"/>
      <c r="N14" s="308"/>
      <c r="O14" s="308"/>
      <c r="P14" s="334"/>
      <c r="Q14" s="345"/>
    </row>
    <row r="15" spans="1:17" ht="12.75">
      <c r="A15" s="47">
        <v>1</v>
      </c>
      <c r="B15" s="276" t="s">
        <v>68</v>
      </c>
      <c r="C15" s="49" t="s">
        <v>127</v>
      </c>
      <c r="D15" s="16">
        <v>2</v>
      </c>
      <c r="E15" s="56">
        <v>1</v>
      </c>
      <c r="F15" s="56"/>
      <c r="G15" s="56"/>
      <c r="H15" s="56">
        <v>4</v>
      </c>
      <c r="I15" s="56" t="s">
        <v>84</v>
      </c>
      <c r="J15" s="17">
        <v>8</v>
      </c>
      <c r="K15" s="16"/>
      <c r="L15" s="56"/>
      <c r="M15" s="56"/>
      <c r="N15" s="56"/>
      <c r="O15" s="56"/>
      <c r="P15" s="56"/>
      <c r="Q15" s="17"/>
    </row>
    <row r="16" spans="1:17" ht="12.75">
      <c r="A16" s="18">
        <v>2</v>
      </c>
      <c r="B16" s="277" t="s">
        <v>69</v>
      </c>
      <c r="C16" s="55" t="s">
        <v>128</v>
      </c>
      <c r="D16" s="11">
        <v>1</v>
      </c>
      <c r="E16" s="14">
        <v>1</v>
      </c>
      <c r="F16" s="9"/>
      <c r="G16" s="9"/>
      <c r="H16" s="9">
        <v>2</v>
      </c>
      <c r="I16" s="9" t="s">
        <v>8</v>
      </c>
      <c r="J16" s="13">
        <v>5</v>
      </c>
      <c r="K16" s="11"/>
      <c r="L16" s="14"/>
      <c r="M16" s="14"/>
      <c r="N16" s="14"/>
      <c r="O16" s="14"/>
      <c r="P16" s="14"/>
      <c r="Q16" s="13"/>
    </row>
    <row r="17" spans="1:17" ht="12.75">
      <c r="A17" s="18">
        <v>3</v>
      </c>
      <c r="B17" s="278" t="s">
        <v>115</v>
      </c>
      <c r="C17" s="55" t="s">
        <v>88</v>
      </c>
      <c r="D17" s="124">
        <v>0.5</v>
      </c>
      <c r="E17" s="123">
        <v>0.5</v>
      </c>
      <c r="F17" s="14"/>
      <c r="G17" s="14"/>
      <c r="H17" s="14">
        <v>2</v>
      </c>
      <c r="I17" s="14" t="s">
        <v>84</v>
      </c>
      <c r="J17" s="13">
        <v>4</v>
      </c>
      <c r="K17" s="11"/>
      <c r="L17" s="14"/>
      <c r="M17" s="14"/>
      <c r="N17" s="14"/>
      <c r="O17" s="14"/>
      <c r="P17" s="14"/>
      <c r="Q17" s="13"/>
    </row>
    <row r="18" spans="1:17" ht="12.75">
      <c r="A18" s="18">
        <v>4</v>
      </c>
      <c r="B18" s="41" t="s">
        <v>111</v>
      </c>
      <c r="C18" s="68" t="s">
        <v>90</v>
      </c>
      <c r="D18" s="12">
        <v>2</v>
      </c>
      <c r="E18" s="50">
        <v>1</v>
      </c>
      <c r="F18" s="50"/>
      <c r="G18" s="50"/>
      <c r="H18" s="50">
        <v>5</v>
      </c>
      <c r="I18" s="50" t="s">
        <v>84</v>
      </c>
      <c r="J18" s="15">
        <v>7</v>
      </c>
      <c r="K18" s="12"/>
      <c r="L18" s="50"/>
      <c r="M18" s="50"/>
      <c r="N18" s="50"/>
      <c r="O18" s="50"/>
      <c r="P18" s="50"/>
      <c r="Q18" s="15"/>
    </row>
    <row r="19" spans="1:17" s="27" customFormat="1" ht="12.75">
      <c r="A19" s="18">
        <v>5</v>
      </c>
      <c r="B19" s="278" t="s">
        <v>114</v>
      </c>
      <c r="C19" s="67" t="s">
        <v>129</v>
      </c>
      <c r="D19" s="12"/>
      <c r="E19" s="50"/>
      <c r="F19" s="10"/>
      <c r="G19" s="10"/>
      <c r="H19" s="10"/>
      <c r="I19" s="10"/>
      <c r="J19" s="15"/>
      <c r="K19" s="59">
        <v>2</v>
      </c>
      <c r="L19" s="51">
        <v>1</v>
      </c>
      <c r="M19" s="51"/>
      <c r="N19" s="51"/>
      <c r="O19" s="51">
        <v>4</v>
      </c>
      <c r="P19" s="51" t="s">
        <v>84</v>
      </c>
      <c r="Q19" s="57">
        <v>8</v>
      </c>
    </row>
    <row r="20" spans="1:17" ht="12.75">
      <c r="A20" s="18">
        <v>6</v>
      </c>
      <c r="B20" s="277" t="s">
        <v>71</v>
      </c>
      <c r="C20" s="55" t="s">
        <v>130</v>
      </c>
      <c r="D20" s="11"/>
      <c r="E20" s="14"/>
      <c r="F20" s="9"/>
      <c r="G20" s="9"/>
      <c r="H20" s="9"/>
      <c r="I20" s="9"/>
      <c r="J20" s="13"/>
      <c r="K20" s="11">
        <v>1</v>
      </c>
      <c r="L20" s="9">
        <v>2</v>
      </c>
      <c r="M20" s="9"/>
      <c r="N20" s="9"/>
      <c r="O20" s="9">
        <v>4</v>
      </c>
      <c r="P20" s="9" t="s">
        <v>84</v>
      </c>
      <c r="Q20" s="13">
        <v>8</v>
      </c>
    </row>
    <row r="21" spans="1:17" ht="13.5" thickBot="1">
      <c r="A21" s="18">
        <v>7</v>
      </c>
      <c r="B21" s="278" t="s">
        <v>74</v>
      </c>
      <c r="C21" s="55" t="s">
        <v>131</v>
      </c>
      <c r="D21" s="66"/>
      <c r="E21" s="113"/>
      <c r="F21" s="42"/>
      <c r="G21" s="42"/>
      <c r="H21" s="42"/>
      <c r="I21" s="42"/>
      <c r="J21" s="43"/>
      <c r="K21" s="66">
        <v>1</v>
      </c>
      <c r="L21" s="42">
        <v>2</v>
      </c>
      <c r="M21" s="42"/>
      <c r="N21" s="42"/>
      <c r="O21" s="42">
        <v>3</v>
      </c>
      <c r="P21" s="42" t="s">
        <v>8</v>
      </c>
      <c r="Q21" s="43">
        <v>7</v>
      </c>
    </row>
    <row r="22" spans="1:17" ht="12.75">
      <c r="A22" s="395" t="s">
        <v>19</v>
      </c>
      <c r="B22" s="396"/>
      <c r="C22" s="397"/>
      <c r="D22" s="246">
        <v>5.5</v>
      </c>
      <c r="E22" s="247">
        <f>SUM(E15:E21)</f>
        <v>3.5</v>
      </c>
      <c r="F22" s="71"/>
      <c r="G22" s="71"/>
      <c r="H22" s="361">
        <f>SUM(H15:H21)</f>
        <v>13</v>
      </c>
      <c r="I22" s="362"/>
      <c r="J22" s="391">
        <f aca="true" t="shared" si="0" ref="J22:O22">SUM(J15:J21)</f>
        <v>24</v>
      </c>
      <c r="K22" s="39">
        <f t="shared" si="0"/>
        <v>4</v>
      </c>
      <c r="L22" s="40">
        <f t="shared" si="0"/>
        <v>5</v>
      </c>
      <c r="M22" s="40"/>
      <c r="N22" s="96"/>
      <c r="O22" s="361">
        <f t="shared" si="0"/>
        <v>11</v>
      </c>
      <c r="P22" s="362"/>
      <c r="Q22" s="348">
        <f>SUM(Q15:Q21)</f>
        <v>23</v>
      </c>
    </row>
    <row r="23" spans="1:17" ht="13.5" thickBot="1">
      <c r="A23" s="398"/>
      <c r="B23" s="399"/>
      <c r="C23" s="400"/>
      <c r="D23" s="322">
        <f>SUM(D22:G22)</f>
        <v>9</v>
      </c>
      <c r="E23" s="323"/>
      <c r="F23" s="323"/>
      <c r="G23" s="324"/>
      <c r="H23" s="347"/>
      <c r="I23" s="363"/>
      <c r="J23" s="300"/>
      <c r="K23" s="322">
        <f>SUM(K22:N22)</f>
        <v>9</v>
      </c>
      <c r="L23" s="323"/>
      <c r="M23" s="323"/>
      <c r="N23" s="324"/>
      <c r="O23" s="347"/>
      <c r="P23" s="363"/>
      <c r="Q23" s="300"/>
    </row>
    <row r="24" spans="1:17" ht="13.5" thickBot="1">
      <c r="A24" s="21"/>
      <c r="B24" s="21"/>
      <c r="C24" s="21"/>
      <c r="D24" s="61"/>
      <c r="E24" s="61"/>
      <c r="F24" s="61"/>
      <c r="G24" s="61"/>
      <c r="H24" s="61"/>
      <c r="I24" s="62"/>
      <c r="J24" s="36"/>
      <c r="K24" s="61"/>
      <c r="L24" s="61"/>
      <c r="M24" s="61"/>
      <c r="N24" s="61"/>
      <c r="O24" s="61"/>
      <c r="P24" s="62"/>
      <c r="Q24" s="36"/>
    </row>
    <row r="25" spans="1:17" ht="12.75" customHeight="1">
      <c r="A25" s="355" t="s">
        <v>14</v>
      </c>
      <c r="B25" s="388" t="s">
        <v>12</v>
      </c>
      <c r="C25" s="355" t="s">
        <v>134</v>
      </c>
      <c r="D25" s="392" t="s">
        <v>6</v>
      </c>
      <c r="E25" s="393"/>
      <c r="F25" s="393"/>
      <c r="G25" s="393"/>
      <c r="H25" s="393"/>
      <c r="I25" s="393"/>
      <c r="J25" s="394"/>
      <c r="K25" s="392" t="s">
        <v>7</v>
      </c>
      <c r="L25" s="393"/>
      <c r="M25" s="393"/>
      <c r="N25" s="393"/>
      <c r="O25" s="393"/>
      <c r="P25" s="393"/>
      <c r="Q25" s="394"/>
    </row>
    <row r="26" spans="1:17" ht="12.75">
      <c r="A26" s="356"/>
      <c r="B26" s="389"/>
      <c r="C26" s="356"/>
      <c r="D26" s="383" t="s">
        <v>8</v>
      </c>
      <c r="E26" s="301" t="s">
        <v>9</v>
      </c>
      <c r="F26" s="301" t="s">
        <v>10</v>
      </c>
      <c r="G26" s="296" t="s">
        <v>11</v>
      </c>
      <c r="H26" s="301" t="s">
        <v>32</v>
      </c>
      <c r="I26" s="318" t="s">
        <v>15</v>
      </c>
      <c r="J26" s="354" t="s">
        <v>16</v>
      </c>
      <c r="K26" s="383" t="s">
        <v>8</v>
      </c>
      <c r="L26" s="301" t="s">
        <v>9</v>
      </c>
      <c r="M26" s="301" t="s">
        <v>10</v>
      </c>
      <c r="N26" s="296" t="s">
        <v>11</v>
      </c>
      <c r="O26" s="301" t="s">
        <v>32</v>
      </c>
      <c r="P26" s="318" t="s">
        <v>15</v>
      </c>
      <c r="Q26" s="354" t="s">
        <v>16</v>
      </c>
    </row>
    <row r="27" spans="1:17" ht="11.25" customHeight="1" thickBot="1">
      <c r="A27" s="387"/>
      <c r="B27" s="390"/>
      <c r="C27" s="357"/>
      <c r="D27" s="384"/>
      <c r="E27" s="302"/>
      <c r="F27" s="302"/>
      <c r="G27" s="297"/>
      <c r="H27" s="302"/>
      <c r="I27" s="319"/>
      <c r="J27" s="345"/>
      <c r="K27" s="384"/>
      <c r="L27" s="302"/>
      <c r="M27" s="302"/>
      <c r="N27" s="297"/>
      <c r="O27" s="302"/>
      <c r="P27" s="319"/>
      <c r="Q27" s="345"/>
    </row>
    <row r="28" spans="1:17" ht="12" customHeight="1">
      <c r="A28" s="279">
        <v>8</v>
      </c>
      <c r="B28" s="280" t="s">
        <v>72</v>
      </c>
      <c r="C28" s="47" t="s">
        <v>132</v>
      </c>
      <c r="D28" s="401">
        <v>2</v>
      </c>
      <c r="E28" s="320">
        <v>1</v>
      </c>
      <c r="F28" s="320"/>
      <c r="G28" s="320"/>
      <c r="H28" s="320">
        <v>3</v>
      </c>
      <c r="I28" s="320" t="s">
        <v>84</v>
      </c>
      <c r="J28" s="303">
        <v>6</v>
      </c>
      <c r="K28" s="401"/>
      <c r="L28" s="320"/>
      <c r="M28" s="320"/>
      <c r="N28" s="320"/>
      <c r="O28" s="320"/>
      <c r="P28" s="320"/>
      <c r="Q28" s="303"/>
    </row>
    <row r="29" spans="1:17" ht="12.75" customHeight="1">
      <c r="A29" s="281">
        <v>9</v>
      </c>
      <c r="B29" s="282" t="s">
        <v>73</v>
      </c>
      <c r="C29" s="97" t="s">
        <v>146</v>
      </c>
      <c r="D29" s="402"/>
      <c r="E29" s="321"/>
      <c r="F29" s="321"/>
      <c r="G29" s="321"/>
      <c r="H29" s="321"/>
      <c r="I29" s="321"/>
      <c r="J29" s="304"/>
      <c r="K29" s="402"/>
      <c r="L29" s="321"/>
      <c r="M29" s="321"/>
      <c r="N29" s="321"/>
      <c r="O29" s="321"/>
      <c r="P29" s="321"/>
      <c r="Q29" s="304"/>
    </row>
    <row r="30" spans="1:17" ht="12" customHeight="1">
      <c r="A30" s="283">
        <v>10</v>
      </c>
      <c r="B30" s="284" t="s">
        <v>117</v>
      </c>
      <c r="C30" s="97" t="s">
        <v>133</v>
      </c>
      <c r="D30" s="403"/>
      <c r="E30" s="311"/>
      <c r="F30" s="311"/>
      <c r="G30" s="311"/>
      <c r="H30" s="311"/>
      <c r="I30" s="311"/>
      <c r="J30" s="352"/>
      <c r="K30" s="403">
        <v>1</v>
      </c>
      <c r="L30" s="311">
        <v>2</v>
      </c>
      <c r="M30" s="311"/>
      <c r="N30" s="311"/>
      <c r="O30" s="311">
        <v>4</v>
      </c>
      <c r="P30" s="311" t="s">
        <v>8</v>
      </c>
      <c r="Q30" s="352">
        <v>7</v>
      </c>
    </row>
    <row r="31" spans="1:17" ht="12.75" customHeight="1" thickBot="1">
      <c r="A31" s="285">
        <v>11</v>
      </c>
      <c r="B31" s="286" t="s">
        <v>75</v>
      </c>
      <c r="C31" s="110" t="s">
        <v>147</v>
      </c>
      <c r="D31" s="404"/>
      <c r="E31" s="312"/>
      <c r="F31" s="312"/>
      <c r="G31" s="312"/>
      <c r="H31" s="312"/>
      <c r="I31" s="312"/>
      <c r="J31" s="353"/>
      <c r="K31" s="404"/>
      <c r="L31" s="312"/>
      <c r="M31" s="312"/>
      <c r="N31" s="312"/>
      <c r="O31" s="312"/>
      <c r="P31" s="312"/>
      <c r="Q31" s="353"/>
    </row>
    <row r="32" spans="1:17" ht="12.75" customHeight="1">
      <c r="A32" s="395" t="s">
        <v>20</v>
      </c>
      <c r="B32" s="396"/>
      <c r="C32" s="397"/>
      <c r="D32" s="33">
        <f>SUM(D28:D31)</f>
        <v>2</v>
      </c>
      <c r="E32" s="34">
        <f>SUM(E28:E31)</f>
        <v>1</v>
      </c>
      <c r="F32" s="34"/>
      <c r="G32" s="35"/>
      <c r="H32" s="346">
        <f>SUM(H28:H31)</f>
        <v>3</v>
      </c>
      <c r="I32" s="346"/>
      <c r="J32" s="299">
        <f>SUM(J28:J31)</f>
        <v>6</v>
      </c>
      <c r="K32" s="33">
        <f>SUM(K28:K31)</f>
        <v>1</v>
      </c>
      <c r="L32" s="35">
        <f>SUM(L28:L31)</f>
        <v>2</v>
      </c>
      <c r="M32" s="35"/>
      <c r="N32" s="35"/>
      <c r="O32" s="385">
        <v>4</v>
      </c>
      <c r="P32" s="346"/>
      <c r="Q32" s="299">
        <f>SUM(Q28:Q31)</f>
        <v>7</v>
      </c>
    </row>
    <row r="33" spans="1:17" ht="12.75" customHeight="1" thickBot="1">
      <c r="A33" s="398"/>
      <c r="B33" s="399"/>
      <c r="C33" s="400"/>
      <c r="D33" s="322">
        <f>SUM(D32:G32)</f>
        <v>3</v>
      </c>
      <c r="E33" s="323"/>
      <c r="F33" s="323"/>
      <c r="G33" s="324"/>
      <c r="H33" s="347"/>
      <c r="I33" s="347"/>
      <c r="J33" s="300"/>
      <c r="K33" s="322">
        <v>3</v>
      </c>
      <c r="L33" s="323"/>
      <c r="M33" s="323"/>
      <c r="N33" s="324"/>
      <c r="O33" s="386"/>
      <c r="P33" s="347"/>
      <c r="Q33" s="300"/>
    </row>
    <row r="34" spans="1:3" ht="12.75" customHeight="1" thickBot="1">
      <c r="A34" s="52"/>
      <c r="B34" s="52"/>
      <c r="C34" s="2"/>
    </row>
    <row r="35" spans="1:17" ht="12.75" customHeight="1">
      <c r="A35" s="21"/>
      <c r="B35" s="46" t="s">
        <v>22</v>
      </c>
      <c r="C35" s="2"/>
      <c r="D35" s="249">
        <f>D22+D32</f>
        <v>7.5</v>
      </c>
      <c r="E35" s="34">
        <f>E22+E32</f>
        <v>4.5</v>
      </c>
      <c r="F35" s="34"/>
      <c r="G35" s="34"/>
      <c r="H35" s="309">
        <f>H22+H32</f>
        <v>16</v>
      </c>
      <c r="I35" s="309"/>
      <c r="J35" s="305">
        <f>IF((J22+J32)&lt;&gt;30,"NU",30)</f>
        <v>30</v>
      </c>
      <c r="K35" s="48">
        <f>K22+K32</f>
        <v>5</v>
      </c>
      <c r="L35" s="34">
        <f>L22+L32</f>
        <v>7</v>
      </c>
      <c r="M35" s="34"/>
      <c r="N35" s="34"/>
      <c r="O35" s="309">
        <f>O22+O32</f>
        <v>15</v>
      </c>
      <c r="P35" s="309"/>
      <c r="Q35" s="305">
        <f>IF((Q22+Q32)&lt;&gt;30,"NU",30)</f>
        <v>30</v>
      </c>
    </row>
    <row r="36" spans="1:17" ht="12.75" customHeight="1" thickBot="1">
      <c r="A36" s="21"/>
      <c r="B36" s="46"/>
      <c r="C36" s="2"/>
      <c r="D36" s="405">
        <f>SUM(D35:G35)</f>
        <v>12</v>
      </c>
      <c r="E36" s="406"/>
      <c r="F36" s="406"/>
      <c r="G36" s="406"/>
      <c r="H36" s="310"/>
      <c r="I36" s="310"/>
      <c r="J36" s="306"/>
      <c r="K36" s="322">
        <f>SUM(K35:N35)</f>
        <v>12</v>
      </c>
      <c r="L36" s="323"/>
      <c r="M36" s="323"/>
      <c r="N36" s="324"/>
      <c r="O36" s="310"/>
      <c r="P36" s="310"/>
      <c r="Q36" s="306"/>
    </row>
    <row r="37" spans="1:17" ht="13.5" thickBot="1">
      <c r="A37" s="53"/>
      <c r="B37" s="21"/>
      <c r="C37" s="21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7" ht="12.75" customHeight="1">
      <c r="A38" s="325" t="s">
        <v>14</v>
      </c>
      <c r="B38" s="367" t="s">
        <v>13</v>
      </c>
      <c r="C38" s="370" t="s">
        <v>109</v>
      </c>
      <c r="D38" s="380" t="s">
        <v>6</v>
      </c>
      <c r="E38" s="380"/>
      <c r="F38" s="380"/>
      <c r="G38" s="380"/>
      <c r="H38" s="380"/>
      <c r="I38" s="380"/>
      <c r="J38" s="380"/>
      <c r="K38" s="381" t="s">
        <v>7</v>
      </c>
      <c r="L38" s="380"/>
      <c r="M38" s="380"/>
      <c r="N38" s="380"/>
      <c r="O38" s="380"/>
      <c r="P38" s="380"/>
      <c r="Q38" s="382"/>
    </row>
    <row r="39" spans="1:17" s="1" customFormat="1" ht="11.25">
      <c r="A39" s="326"/>
      <c r="B39" s="368"/>
      <c r="C39" s="371"/>
      <c r="D39" s="339" t="s">
        <v>8</v>
      </c>
      <c r="E39" s="315" t="s">
        <v>9</v>
      </c>
      <c r="F39" s="307" t="s">
        <v>10</v>
      </c>
      <c r="G39" s="307" t="s">
        <v>11</v>
      </c>
      <c r="H39" s="307" t="s">
        <v>32</v>
      </c>
      <c r="I39" s="333" t="s">
        <v>15</v>
      </c>
      <c r="J39" s="331" t="s">
        <v>16</v>
      </c>
      <c r="K39" s="350" t="s">
        <v>8</v>
      </c>
      <c r="L39" s="307" t="s">
        <v>9</v>
      </c>
      <c r="M39" s="315" t="s">
        <v>10</v>
      </c>
      <c r="N39" s="307" t="s">
        <v>11</v>
      </c>
      <c r="O39" s="307" t="s">
        <v>32</v>
      </c>
      <c r="P39" s="333" t="s">
        <v>15</v>
      </c>
      <c r="Q39" s="374" t="s">
        <v>16</v>
      </c>
    </row>
    <row r="40" spans="1:17" ht="13.5" thickBot="1">
      <c r="A40" s="327"/>
      <c r="B40" s="369"/>
      <c r="C40" s="372"/>
      <c r="D40" s="340"/>
      <c r="E40" s="316"/>
      <c r="F40" s="308"/>
      <c r="G40" s="308"/>
      <c r="H40" s="308"/>
      <c r="I40" s="334"/>
      <c r="J40" s="332"/>
      <c r="K40" s="351"/>
      <c r="L40" s="308"/>
      <c r="M40" s="316"/>
      <c r="N40" s="308"/>
      <c r="O40" s="308"/>
      <c r="P40" s="334"/>
      <c r="Q40" s="375"/>
    </row>
    <row r="41" spans="1:20" s="1" customFormat="1" ht="22.5">
      <c r="A41" s="218">
        <v>12</v>
      </c>
      <c r="B41" s="224" t="s">
        <v>82</v>
      </c>
      <c r="C41" s="225" t="s">
        <v>83</v>
      </c>
      <c r="D41" s="226">
        <v>2</v>
      </c>
      <c r="E41" s="227">
        <v>1</v>
      </c>
      <c r="F41" s="227"/>
      <c r="G41" s="227"/>
      <c r="H41" s="227">
        <v>3</v>
      </c>
      <c r="I41" s="227" t="s">
        <v>84</v>
      </c>
      <c r="J41" s="228">
        <v>5</v>
      </c>
      <c r="K41" s="229"/>
      <c r="L41" s="230"/>
      <c r="M41" s="230"/>
      <c r="N41" s="230"/>
      <c r="O41" s="230"/>
      <c r="P41" s="230"/>
      <c r="Q41" s="231"/>
      <c r="R41" s="2"/>
      <c r="S41" s="2"/>
      <c r="T41" s="2"/>
    </row>
    <row r="42" spans="1:20" s="1" customFormat="1" ht="11.25">
      <c r="A42" s="107">
        <v>13</v>
      </c>
      <c r="B42" s="232" t="s">
        <v>85</v>
      </c>
      <c r="C42" s="107" t="s">
        <v>86</v>
      </c>
      <c r="D42" s="335">
        <v>1</v>
      </c>
      <c r="E42" s="317">
        <v>2</v>
      </c>
      <c r="F42" s="317"/>
      <c r="G42" s="317"/>
      <c r="H42" s="377">
        <v>3</v>
      </c>
      <c r="I42" s="377" t="s">
        <v>84</v>
      </c>
      <c r="J42" s="338">
        <v>5</v>
      </c>
      <c r="K42" s="376"/>
      <c r="L42" s="317"/>
      <c r="M42" s="317"/>
      <c r="N42" s="317"/>
      <c r="O42" s="377"/>
      <c r="P42" s="317"/>
      <c r="Q42" s="410"/>
      <c r="R42" s="2"/>
      <c r="S42" s="2"/>
      <c r="T42" s="2"/>
    </row>
    <row r="43" spans="1:20" s="1" customFormat="1" ht="11.25">
      <c r="A43" s="107">
        <v>14</v>
      </c>
      <c r="B43" s="232" t="s">
        <v>87</v>
      </c>
      <c r="C43" s="107" t="s">
        <v>88</v>
      </c>
      <c r="D43" s="335"/>
      <c r="E43" s="317"/>
      <c r="F43" s="317"/>
      <c r="G43" s="317"/>
      <c r="H43" s="378"/>
      <c r="I43" s="378"/>
      <c r="J43" s="338"/>
      <c r="K43" s="376"/>
      <c r="L43" s="317"/>
      <c r="M43" s="317"/>
      <c r="N43" s="317"/>
      <c r="O43" s="378"/>
      <c r="P43" s="317"/>
      <c r="Q43" s="410"/>
      <c r="R43" s="2"/>
      <c r="S43" s="2"/>
      <c r="T43" s="2"/>
    </row>
    <row r="44" spans="1:20" s="1" customFormat="1" ht="11.25">
      <c r="A44" s="107">
        <v>15</v>
      </c>
      <c r="B44" s="232" t="s">
        <v>89</v>
      </c>
      <c r="C44" s="107" t="s">
        <v>90</v>
      </c>
      <c r="D44" s="335"/>
      <c r="E44" s="317"/>
      <c r="F44" s="317"/>
      <c r="G44" s="317"/>
      <c r="H44" s="378"/>
      <c r="I44" s="378"/>
      <c r="J44" s="338"/>
      <c r="K44" s="376"/>
      <c r="L44" s="317"/>
      <c r="M44" s="317"/>
      <c r="N44" s="317"/>
      <c r="O44" s="378"/>
      <c r="P44" s="317"/>
      <c r="Q44" s="410"/>
      <c r="R44" s="2"/>
      <c r="S44" s="2"/>
      <c r="T44" s="2"/>
    </row>
    <row r="45" spans="1:20" s="1" customFormat="1" ht="11.25">
      <c r="A45" s="107">
        <v>16</v>
      </c>
      <c r="B45" s="232" t="s">
        <v>91</v>
      </c>
      <c r="C45" s="107" t="s">
        <v>92</v>
      </c>
      <c r="D45" s="335"/>
      <c r="E45" s="317"/>
      <c r="F45" s="317"/>
      <c r="G45" s="317"/>
      <c r="H45" s="379"/>
      <c r="I45" s="379"/>
      <c r="J45" s="338"/>
      <c r="K45" s="376"/>
      <c r="L45" s="317"/>
      <c r="M45" s="317"/>
      <c r="N45" s="317"/>
      <c r="O45" s="379"/>
      <c r="P45" s="317"/>
      <c r="Q45" s="410"/>
      <c r="R45" s="2"/>
      <c r="S45" s="2"/>
      <c r="T45" s="2"/>
    </row>
    <row r="46" spans="1:20" s="1" customFormat="1" ht="22.5">
      <c r="A46" s="218">
        <v>17</v>
      </c>
      <c r="B46" s="224" t="s">
        <v>93</v>
      </c>
      <c r="C46" s="107" t="s">
        <v>94</v>
      </c>
      <c r="D46" s="226"/>
      <c r="E46" s="227"/>
      <c r="F46" s="227"/>
      <c r="G46" s="227"/>
      <c r="H46" s="227"/>
      <c r="I46" s="227"/>
      <c r="J46" s="228"/>
      <c r="K46" s="233">
        <v>2</v>
      </c>
      <c r="L46" s="234">
        <v>1</v>
      </c>
      <c r="M46" s="234"/>
      <c r="N46" s="234"/>
      <c r="O46" s="234">
        <v>3</v>
      </c>
      <c r="P46" s="234" t="s">
        <v>84</v>
      </c>
      <c r="Q46" s="235">
        <v>5</v>
      </c>
      <c r="R46" s="2"/>
      <c r="S46" s="2"/>
      <c r="T46" s="2"/>
    </row>
    <row r="47" spans="1:17" ht="34.5" thickBot="1">
      <c r="A47" s="219">
        <v>18</v>
      </c>
      <c r="B47" s="236" t="s">
        <v>95</v>
      </c>
      <c r="C47" s="109" t="s">
        <v>96</v>
      </c>
      <c r="D47" s="226"/>
      <c r="E47" s="227"/>
      <c r="F47" s="227"/>
      <c r="G47" s="227"/>
      <c r="H47" s="227"/>
      <c r="I47" s="227"/>
      <c r="J47" s="228"/>
      <c r="K47" s="237">
        <v>2</v>
      </c>
      <c r="L47" s="238">
        <v>1</v>
      </c>
      <c r="M47" s="238"/>
      <c r="N47" s="238"/>
      <c r="O47" s="238">
        <v>3</v>
      </c>
      <c r="P47" s="238" t="s">
        <v>84</v>
      </c>
      <c r="Q47" s="239">
        <v>5</v>
      </c>
    </row>
    <row r="48" spans="1:17" ht="12.75">
      <c r="A48" s="411" t="s">
        <v>21</v>
      </c>
      <c r="B48" s="412"/>
      <c r="C48" s="413"/>
      <c r="D48" s="220">
        <f>SUM(D41:D47)</f>
        <v>3</v>
      </c>
      <c r="E48" s="221">
        <f>SUM(E41:E47)</f>
        <v>3</v>
      </c>
      <c r="F48" s="221"/>
      <c r="G48" s="221"/>
      <c r="H48" s="336">
        <f>SUM(H41:H47)</f>
        <v>6</v>
      </c>
      <c r="I48" s="336"/>
      <c r="J48" s="313">
        <f aca="true" t="shared" si="1" ref="J48:O48">SUM(J41:J47)</f>
        <v>10</v>
      </c>
      <c r="K48" s="222">
        <f t="shared" si="1"/>
        <v>4</v>
      </c>
      <c r="L48" s="223">
        <v>2</v>
      </c>
      <c r="M48" s="223"/>
      <c r="N48" s="223"/>
      <c r="O48" s="336">
        <f t="shared" si="1"/>
        <v>6</v>
      </c>
      <c r="P48" s="336"/>
      <c r="Q48" s="313">
        <f>SUM(Q41:Q47)</f>
        <v>10</v>
      </c>
    </row>
    <row r="49" spans="1:17" ht="13.5" thickBot="1">
      <c r="A49" s="328"/>
      <c r="B49" s="329"/>
      <c r="C49" s="330"/>
      <c r="D49" s="322">
        <f>SUM(D48:G48)</f>
        <v>6</v>
      </c>
      <c r="E49" s="323"/>
      <c r="F49" s="323"/>
      <c r="G49" s="324"/>
      <c r="H49" s="337"/>
      <c r="I49" s="337"/>
      <c r="J49" s="314"/>
      <c r="K49" s="322">
        <v>6</v>
      </c>
      <c r="L49" s="323"/>
      <c r="M49" s="323"/>
      <c r="N49" s="324"/>
      <c r="O49" s="337"/>
      <c r="P49" s="337"/>
      <c r="Q49" s="314"/>
    </row>
    <row r="50" spans="1:17" ht="12.75">
      <c r="A50" s="21"/>
      <c r="B50" s="409" t="s">
        <v>36</v>
      </c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</row>
    <row r="51" spans="1:25" ht="12.75">
      <c r="A51" s="52"/>
      <c r="B51" s="44" t="s">
        <v>151</v>
      </c>
      <c r="C51" s="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T51" s="99"/>
      <c r="U51" s="99"/>
      <c r="V51" s="99"/>
      <c r="W51" s="99"/>
      <c r="X51" s="99"/>
      <c r="Y51" s="98"/>
    </row>
    <row r="52" spans="1:25" ht="12.75">
      <c r="A52" s="52"/>
      <c r="B52" s="44"/>
      <c r="C52" s="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T52" s="99"/>
      <c r="U52" s="99"/>
      <c r="V52" s="99"/>
      <c r="W52" s="99"/>
      <c r="X52" s="99"/>
      <c r="Y52" s="98"/>
    </row>
    <row r="53" spans="1:25" ht="12.75">
      <c r="A53" s="52"/>
      <c r="B53" s="44"/>
      <c r="C53" s="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T53" s="99"/>
      <c r="U53" s="99"/>
      <c r="V53" s="99"/>
      <c r="W53" s="99"/>
      <c r="X53" s="99"/>
      <c r="Y53" s="98"/>
    </row>
    <row r="54" spans="1:25" ht="12.75">
      <c r="A54" s="52"/>
      <c r="B54" s="44"/>
      <c r="C54" s="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T54" s="99"/>
      <c r="U54" s="99"/>
      <c r="V54" s="99"/>
      <c r="W54" s="99"/>
      <c r="X54" s="99"/>
      <c r="Y54" s="98"/>
    </row>
    <row r="55" spans="1:17" s="216" customFormat="1" ht="11.25">
      <c r="A55" s="407" t="s">
        <v>161</v>
      </c>
      <c r="B55" s="407"/>
      <c r="C55" s="407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</row>
    <row r="56" spans="3:15" s="216" customFormat="1" ht="12.75" customHeight="1"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</row>
    <row r="57" spans="1:17" s="217" customFormat="1" ht="11.25">
      <c r="A57" s="408" t="s">
        <v>160</v>
      </c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</row>
    <row r="58" spans="1:29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T58" s="99"/>
      <c r="U58" s="99"/>
      <c r="V58" s="99"/>
      <c r="W58" s="98"/>
      <c r="X58" s="298"/>
      <c r="Y58" s="298"/>
      <c r="AC58" s="5"/>
    </row>
    <row r="59" spans="1:29" ht="12.75">
      <c r="A59" s="373"/>
      <c r="B59" s="373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AC59" s="5"/>
    </row>
    <row r="60" spans="1:40" ht="12.75">
      <c r="A60" s="366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J60" s="4"/>
      <c r="AK60" s="4"/>
      <c r="AL60" s="4"/>
      <c r="AM60" s="4"/>
      <c r="AN60" s="4"/>
    </row>
    <row r="62" spans="2:17" ht="12.7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</row>
    <row r="63" spans="2:17" ht="12.7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</row>
    <row r="64" spans="2:17" ht="12.7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</row>
  </sheetData>
  <sheetProtection/>
  <mergeCells count="150">
    <mergeCell ref="A9:F9"/>
    <mergeCell ref="A10:F10"/>
    <mergeCell ref="A4:Q4"/>
    <mergeCell ref="A1:C1"/>
    <mergeCell ref="A2:C2"/>
    <mergeCell ref="A6:F6"/>
    <mergeCell ref="A7:F7"/>
    <mergeCell ref="A8:F8"/>
    <mergeCell ref="A55:Q55"/>
    <mergeCell ref="A57:Q57"/>
    <mergeCell ref="G42:G45"/>
    <mergeCell ref="H42:H45"/>
    <mergeCell ref="I42:I45"/>
    <mergeCell ref="B50:Q50"/>
    <mergeCell ref="L42:L45"/>
    <mergeCell ref="K49:N49"/>
    <mergeCell ref="Q42:Q45"/>
    <mergeCell ref="A48:C48"/>
    <mergeCell ref="D36:G36"/>
    <mergeCell ref="K36:N36"/>
    <mergeCell ref="H35:H36"/>
    <mergeCell ref="O35:O36"/>
    <mergeCell ref="I35:I36"/>
    <mergeCell ref="Q30:Q31"/>
    <mergeCell ref="D30:D31"/>
    <mergeCell ref="G30:G31"/>
    <mergeCell ref="M30:M31"/>
    <mergeCell ref="N30:N31"/>
    <mergeCell ref="K28:K29"/>
    <mergeCell ref="L28:L29"/>
    <mergeCell ref="F30:F31"/>
    <mergeCell ref="K30:K31"/>
    <mergeCell ref="H30:H31"/>
    <mergeCell ref="E30:E31"/>
    <mergeCell ref="A32:C33"/>
    <mergeCell ref="D28:D29"/>
    <mergeCell ref="E28:E29"/>
    <mergeCell ref="F28:F29"/>
    <mergeCell ref="L30:L31"/>
    <mergeCell ref="I22:I23"/>
    <mergeCell ref="A22:C23"/>
    <mergeCell ref="G28:G29"/>
    <mergeCell ref="H28:H29"/>
    <mergeCell ref="J28:J29"/>
    <mergeCell ref="A25:A27"/>
    <mergeCell ref="K23:N23"/>
    <mergeCell ref="I28:I29"/>
    <mergeCell ref="B25:B27"/>
    <mergeCell ref="J22:J23"/>
    <mergeCell ref="E26:E27"/>
    <mergeCell ref="M28:M29"/>
    <mergeCell ref="N28:N29"/>
    <mergeCell ref="D25:J25"/>
    <mergeCell ref="K25:Q25"/>
    <mergeCell ref="D38:J38"/>
    <mergeCell ref="K38:Q38"/>
    <mergeCell ref="K26:K27"/>
    <mergeCell ref="Q26:Q27"/>
    <mergeCell ref="M26:M27"/>
    <mergeCell ref="D26:D27"/>
    <mergeCell ref="P28:P29"/>
    <mergeCell ref="H32:H33"/>
    <mergeCell ref="O32:O33"/>
    <mergeCell ref="D33:G33"/>
    <mergeCell ref="M39:M40"/>
    <mergeCell ref="Q39:Q40"/>
    <mergeCell ref="P42:P45"/>
    <mergeCell ref="K42:K45"/>
    <mergeCell ref="M42:M45"/>
    <mergeCell ref="N42:N45"/>
    <mergeCell ref="P39:P40"/>
    <mergeCell ref="O39:O40"/>
    <mergeCell ref="O42:O45"/>
    <mergeCell ref="A60:Q60"/>
    <mergeCell ref="N39:N40"/>
    <mergeCell ref="Q48:Q49"/>
    <mergeCell ref="P48:P49"/>
    <mergeCell ref="B38:B40"/>
    <mergeCell ref="F39:F40"/>
    <mergeCell ref="G39:G40"/>
    <mergeCell ref="C38:C40"/>
    <mergeCell ref="H39:H40"/>
    <mergeCell ref="A59:Q59"/>
    <mergeCell ref="P22:P23"/>
    <mergeCell ref="O22:O23"/>
    <mergeCell ref="J13:J14"/>
    <mergeCell ref="C12:C14"/>
    <mergeCell ref="M13:M14"/>
    <mergeCell ref="K13:K14"/>
    <mergeCell ref="D13:D14"/>
    <mergeCell ref="E13:E14"/>
    <mergeCell ref="G13:G14"/>
    <mergeCell ref="H13:H14"/>
    <mergeCell ref="A12:A14"/>
    <mergeCell ref="B12:B14"/>
    <mergeCell ref="D12:J12"/>
    <mergeCell ref="F13:F14"/>
    <mergeCell ref="H22:H23"/>
    <mergeCell ref="D23:G23"/>
    <mergeCell ref="I13:I14"/>
    <mergeCell ref="A11:Q11"/>
    <mergeCell ref="H26:H27"/>
    <mergeCell ref="K39:K40"/>
    <mergeCell ref="J30:J31"/>
    <mergeCell ref="J26:J27"/>
    <mergeCell ref="C25:C27"/>
    <mergeCell ref="I32:I33"/>
    <mergeCell ref="F26:F27"/>
    <mergeCell ref="Q32:Q33"/>
    <mergeCell ref="O13:O14"/>
    <mergeCell ref="I48:I49"/>
    <mergeCell ref="K12:Q12"/>
    <mergeCell ref="P13:P14"/>
    <mergeCell ref="L13:L14"/>
    <mergeCell ref="N13:N14"/>
    <mergeCell ref="Q13:Q14"/>
    <mergeCell ref="P26:P27"/>
    <mergeCell ref="P32:P33"/>
    <mergeCell ref="O48:O49"/>
    <mergeCell ref="Q22:Q23"/>
    <mergeCell ref="A38:A40"/>
    <mergeCell ref="A49:C49"/>
    <mergeCell ref="D49:G49"/>
    <mergeCell ref="E42:E45"/>
    <mergeCell ref="J39:J40"/>
    <mergeCell ref="I39:I40"/>
    <mergeCell ref="D42:D45"/>
    <mergeCell ref="H48:H49"/>
    <mergeCell ref="J42:J45"/>
    <mergeCell ref="D39:D40"/>
    <mergeCell ref="E39:E40"/>
    <mergeCell ref="F42:F45"/>
    <mergeCell ref="J35:J36"/>
    <mergeCell ref="I26:I27"/>
    <mergeCell ref="I30:I31"/>
    <mergeCell ref="O26:O27"/>
    <mergeCell ref="O28:O29"/>
    <mergeCell ref="O30:O31"/>
    <mergeCell ref="N26:N27"/>
    <mergeCell ref="K33:N33"/>
    <mergeCell ref="G26:G27"/>
    <mergeCell ref="X58:Y58"/>
    <mergeCell ref="J32:J33"/>
    <mergeCell ref="L26:L27"/>
    <mergeCell ref="Q28:Q29"/>
    <mergeCell ref="Q35:Q36"/>
    <mergeCell ref="L39:L40"/>
    <mergeCell ref="P35:P36"/>
    <mergeCell ref="P30:P31"/>
    <mergeCell ref="J48:J49"/>
  </mergeCells>
  <printOptions/>
  <pageMargins left="0.75" right="0" top="0.75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0"/>
  <sheetViews>
    <sheetView zoomScalePageLayoutView="0" workbookViewId="0" topLeftCell="A25">
      <selection activeCell="A53" sqref="A53:IV55"/>
    </sheetView>
  </sheetViews>
  <sheetFormatPr defaultColWidth="9.140625" defaultRowHeight="12.75"/>
  <cols>
    <col min="1" max="1" width="3.28125" style="0" customWidth="1"/>
    <col min="2" max="2" width="33.140625" style="0" customWidth="1"/>
    <col min="3" max="3" width="11.00390625" style="3" customWidth="1"/>
    <col min="4" max="6" width="2.421875" style="0" customWidth="1"/>
    <col min="7" max="7" width="2.140625" style="0" customWidth="1"/>
    <col min="8" max="8" width="2.421875" style="0" customWidth="1"/>
    <col min="9" max="9" width="6.421875" style="0" customWidth="1"/>
    <col min="10" max="10" width="5.00390625" style="0" customWidth="1"/>
    <col min="11" max="11" width="2.7109375" style="0" customWidth="1"/>
    <col min="12" max="13" width="2.421875" style="0" customWidth="1"/>
    <col min="14" max="14" width="2.7109375" style="0" customWidth="1"/>
    <col min="15" max="15" width="2.57421875" style="0" customWidth="1"/>
    <col min="16" max="16" width="6.421875" style="0" customWidth="1"/>
    <col min="17" max="17" width="5.00390625" style="0" customWidth="1"/>
    <col min="18" max="19" width="9.140625" style="0" hidden="1" customWidth="1"/>
    <col min="24" max="24" width="10.7109375" style="0" customWidth="1"/>
  </cols>
  <sheetData>
    <row r="1" spans="1:15" ht="13.5" customHeight="1">
      <c r="A1" s="414" t="s">
        <v>61</v>
      </c>
      <c r="B1" s="414"/>
      <c r="C1" s="414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9" ht="13.5" customHeight="1">
      <c r="A2" s="414" t="s">
        <v>118</v>
      </c>
      <c r="B2" s="414"/>
      <c r="C2" s="414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Q2" s="88"/>
      <c r="R2" s="88"/>
      <c r="S2" s="88"/>
    </row>
    <row r="3" spans="1:19" ht="13.5" customHeight="1">
      <c r="A3" s="88"/>
      <c r="B3" s="88"/>
      <c r="C3" s="88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Q3" s="88"/>
      <c r="R3" s="88"/>
      <c r="S3" s="88"/>
    </row>
    <row r="4" spans="1:19" ht="13.5" customHeight="1">
      <c r="A4" s="416" t="s">
        <v>17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88"/>
      <c r="S4" s="88"/>
    </row>
    <row r="5" spans="1:16" ht="13.5" customHeight="1">
      <c r="A5" s="102"/>
      <c r="B5" s="102"/>
      <c r="D5" s="85"/>
      <c r="E5" s="85"/>
      <c r="F5" s="85"/>
      <c r="G5" s="85"/>
      <c r="H5" s="85"/>
      <c r="I5" s="85"/>
      <c r="J5" s="29"/>
      <c r="K5" s="29"/>
      <c r="L5" s="29"/>
      <c r="M5" s="7"/>
      <c r="N5" s="7"/>
      <c r="O5" s="102"/>
      <c r="P5" s="19"/>
    </row>
    <row r="6" spans="1:15" ht="13.5" customHeight="1">
      <c r="A6" s="415" t="s">
        <v>119</v>
      </c>
      <c r="B6" s="415"/>
      <c r="C6" s="415"/>
      <c r="D6" s="415"/>
      <c r="E6" s="415"/>
      <c r="F6" s="415"/>
      <c r="G6" s="29"/>
      <c r="H6" s="29"/>
      <c r="I6" s="85"/>
      <c r="J6" s="102"/>
      <c r="K6" s="102"/>
      <c r="L6" s="102"/>
      <c r="M6" s="102"/>
      <c r="N6" s="102"/>
      <c r="O6" s="102"/>
    </row>
    <row r="7" spans="1:15" ht="13.5" customHeight="1">
      <c r="A7" s="415" t="s">
        <v>120</v>
      </c>
      <c r="B7" s="415"/>
      <c r="C7" s="415"/>
      <c r="D7" s="415"/>
      <c r="E7" s="415"/>
      <c r="F7" s="415"/>
      <c r="G7" s="29"/>
      <c r="H7" s="29"/>
      <c r="I7" s="102"/>
      <c r="J7" s="102"/>
      <c r="K7" s="102"/>
      <c r="L7" s="102"/>
      <c r="M7" s="102"/>
      <c r="N7" s="102"/>
      <c r="O7" s="102"/>
    </row>
    <row r="8" spans="1:15" ht="13.5" customHeight="1">
      <c r="A8" s="414" t="s">
        <v>121</v>
      </c>
      <c r="B8" s="414"/>
      <c r="C8" s="414"/>
      <c r="D8" s="414"/>
      <c r="E8" s="414"/>
      <c r="F8" s="414"/>
      <c r="G8" s="8"/>
      <c r="H8" s="8"/>
      <c r="I8" s="8"/>
      <c r="J8" s="102"/>
      <c r="K8" s="102"/>
      <c r="L8" s="102"/>
      <c r="M8" s="102"/>
      <c r="N8" s="102"/>
      <c r="O8" s="102"/>
    </row>
    <row r="9" spans="1:15" ht="13.5" customHeight="1">
      <c r="A9" s="414" t="s">
        <v>122</v>
      </c>
      <c r="B9" s="414"/>
      <c r="C9" s="414"/>
      <c r="D9" s="414"/>
      <c r="E9" s="414"/>
      <c r="F9" s="414"/>
      <c r="G9" s="88"/>
      <c r="H9" s="88"/>
      <c r="I9" s="88"/>
      <c r="J9" s="102"/>
      <c r="K9" s="102"/>
      <c r="L9" s="102"/>
      <c r="M9" s="102"/>
      <c r="N9" s="102"/>
      <c r="O9" s="102"/>
    </row>
    <row r="10" spans="1:15" ht="13.5" customHeight="1">
      <c r="A10" s="415" t="s">
        <v>153</v>
      </c>
      <c r="B10" s="415"/>
      <c r="C10" s="415"/>
      <c r="D10" s="415"/>
      <c r="E10" s="415"/>
      <c r="F10" s="415"/>
      <c r="G10" s="29"/>
      <c r="H10" s="29"/>
      <c r="I10" s="29"/>
      <c r="J10" s="102"/>
      <c r="K10" s="102"/>
      <c r="L10" s="102"/>
      <c r="M10" s="102"/>
      <c r="N10" s="102"/>
      <c r="O10" s="102"/>
    </row>
    <row r="11" spans="1:21" ht="18.75" customHeight="1" thickBot="1">
      <c r="A11" s="349" t="s">
        <v>67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U11" s="4"/>
    </row>
    <row r="12" spans="1:17" ht="13.5" customHeight="1">
      <c r="A12" s="325" t="s">
        <v>14</v>
      </c>
      <c r="B12" s="358" t="s">
        <v>5</v>
      </c>
      <c r="C12" s="325" t="s">
        <v>134</v>
      </c>
      <c r="D12" s="341" t="s">
        <v>24</v>
      </c>
      <c r="E12" s="342"/>
      <c r="F12" s="342"/>
      <c r="G12" s="342"/>
      <c r="H12" s="342"/>
      <c r="I12" s="342"/>
      <c r="J12" s="343"/>
      <c r="K12" s="341" t="s">
        <v>25</v>
      </c>
      <c r="L12" s="342"/>
      <c r="M12" s="342"/>
      <c r="N12" s="342"/>
      <c r="O12" s="342"/>
      <c r="P12" s="342"/>
      <c r="Q12" s="343"/>
    </row>
    <row r="13" spans="1:17" ht="12.75" customHeight="1">
      <c r="A13" s="326"/>
      <c r="B13" s="359"/>
      <c r="C13" s="326"/>
      <c r="D13" s="365" t="s">
        <v>8</v>
      </c>
      <c r="E13" s="315" t="s">
        <v>9</v>
      </c>
      <c r="F13" s="315" t="s">
        <v>10</v>
      </c>
      <c r="G13" s="315" t="s">
        <v>11</v>
      </c>
      <c r="H13" s="315" t="s">
        <v>32</v>
      </c>
      <c r="I13" s="333" t="s">
        <v>15</v>
      </c>
      <c r="J13" s="344" t="s">
        <v>16</v>
      </c>
      <c r="K13" s="365" t="s">
        <v>8</v>
      </c>
      <c r="L13" s="315" t="s">
        <v>9</v>
      </c>
      <c r="M13" s="315" t="s">
        <v>10</v>
      </c>
      <c r="N13" s="315" t="s">
        <v>11</v>
      </c>
      <c r="O13" s="315" t="s">
        <v>32</v>
      </c>
      <c r="P13" s="333" t="s">
        <v>15</v>
      </c>
      <c r="Q13" s="344" t="s">
        <v>16</v>
      </c>
    </row>
    <row r="14" spans="1:17" ht="13.5" thickBot="1">
      <c r="A14" s="327"/>
      <c r="B14" s="360"/>
      <c r="C14" s="364"/>
      <c r="D14" s="351"/>
      <c r="E14" s="308"/>
      <c r="F14" s="308"/>
      <c r="G14" s="308"/>
      <c r="H14" s="308"/>
      <c r="I14" s="334"/>
      <c r="J14" s="345"/>
      <c r="K14" s="351"/>
      <c r="L14" s="308"/>
      <c r="M14" s="308"/>
      <c r="N14" s="308"/>
      <c r="O14" s="308"/>
      <c r="P14" s="334"/>
      <c r="Q14" s="345"/>
    </row>
    <row r="15" spans="1:17" ht="12.75">
      <c r="A15" s="18">
        <v>2</v>
      </c>
      <c r="B15" s="118" t="s">
        <v>76</v>
      </c>
      <c r="C15" s="55" t="s">
        <v>98</v>
      </c>
      <c r="D15" s="11">
        <v>1</v>
      </c>
      <c r="E15" s="14">
        <v>2</v>
      </c>
      <c r="F15" s="9"/>
      <c r="G15" s="9"/>
      <c r="H15" s="9">
        <v>4</v>
      </c>
      <c r="I15" s="9" t="s">
        <v>84</v>
      </c>
      <c r="J15" s="58">
        <v>7</v>
      </c>
      <c r="K15" s="11"/>
      <c r="L15" s="14"/>
      <c r="M15" s="14"/>
      <c r="N15" s="14"/>
      <c r="O15" s="14"/>
      <c r="P15" s="14"/>
      <c r="Q15" s="13"/>
    </row>
    <row r="16" spans="1:17" ht="12.75">
      <c r="A16" s="18">
        <v>3</v>
      </c>
      <c r="B16" s="287" t="s">
        <v>77</v>
      </c>
      <c r="C16" s="55" t="s">
        <v>135</v>
      </c>
      <c r="D16" s="11">
        <v>2</v>
      </c>
      <c r="E16" s="14">
        <v>1</v>
      </c>
      <c r="F16" s="14"/>
      <c r="G16" s="14"/>
      <c r="H16" s="14">
        <v>4</v>
      </c>
      <c r="I16" s="14" t="s">
        <v>84</v>
      </c>
      <c r="J16" s="13">
        <v>8</v>
      </c>
      <c r="K16" s="11"/>
      <c r="L16" s="14"/>
      <c r="M16" s="14"/>
      <c r="N16" s="14"/>
      <c r="O16" s="14"/>
      <c r="P16" s="14"/>
      <c r="Q16" s="13"/>
    </row>
    <row r="17" spans="1:17" ht="12.75">
      <c r="A17" s="18">
        <v>4</v>
      </c>
      <c r="B17" s="119" t="s">
        <v>70</v>
      </c>
      <c r="C17" s="55" t="s">
        <v>102</v>
      </c>
      <c r="D17" s="12">
        <v>1</v>
      </c>
      <c r="E17" s="50">
        <v>2</v>
      </c>
      <c r="F17" s="50"/>
      <c r="G17" s="50"/>
      <c r="H17" s="50">
        <v>4</v>
      </c>
      <c r="I17" s="50" t="s">
        <v>8</v>
      </c>
      <c r="J17" s="60">
        <v>8</v>
      </c>
      <c r="K17" s="12"/>
      <c r="L17" s="50"/>
      <c r="M17" s="50"/>
      <c r="N17" s="50"/>
      <c r="O17" s="50"/>
      <c r="P17" s="50"/>
      <c r="Q17" s="15"/>
    </row>
    <row r="18" spans="1:17" ht="12.75">
      <c r="A18" s="18">
        <v>4</v>
      </c>
      <c r="B18" s="41" t="s">
        <v>112</v>
      </c>
      <c r="C18" s="68" t="s">
        <v>136</v>
      </c>
      <c r="D18" s="12"/>
      <c r="E18" s="50"/>
      <c r="F18" s="50"/>
      <c r="G18" s="50"/>
      <c r="H18" s="50"/>
      <c r="I18" s="50"/>
      <c r="J18" s="60"/>
      <c r="K18" s="12">
        <v>2</v>
      </c>
      <c r="L18" s="50">
        <v>1</v>
      </c>
      <c r="M18" s="50"/>
      <c r="N18" s="50"/>
      <c r="O18" s="50">
        <v>4</v>
      </c>
      <c r="P18" s="50" t="s">
        <v>84</v>
      </c>
      <c r="Q18" s="15">
        <v>8</v>
      </c>
    </row>
    <row r="19" spans="1:17" s="27" customFormat="1" ht="12.75">
      <c r="A19" s="18">
        <v>5</v>
      </c>
      <c r="B19" s="121" t="s">
        <v>113</v>
      </c>
      <c r="C19" s="67" t="s">
        <v>137</v>
      </c>
      <c r="D19" s="12"/>
      <c r="E19" s="50"/>
      <c r="F19" s="10"/>
      <c r="G19" s="10"/>
      <c r="H19" s="10"/>
      <c r="I19" s="10"/>
      <c r="J19" s="60"/>
      <c r="K19" s="59"/>
      <c r="L19" s="51"/>
      <c r="M19" s="51"/>
      <c r="N19" s="51">
        <v>2</v>
      </c>
      <c r="O19" s="51">
        <v>2</v>
      </c>
      <c r="P19" s="51" t="s">
        <v>8</v>
      </c>
      <c r="Q19" s="57">
        <v>5</v>
      </c>
    </row>
    <row r="20" spans="1:17" ht="13.5" thickBot="1">
      <c r="A20" s="18">
        <v>6</v>
      </c>
      <c r="B20" s="120" t="s">
        <v>80</v>
      </c>
      <c r="C20" s="55" t="s">
        <v>138</v>
      </c>
      <c r="D20" s="66"/>
      <c r="E20" s="113"/>
      <c r="F20" s="42"/>
      <c r="G20" s="42"/>
      <c r="H20" s="42"/>
      <c r="I20" s="42"/>
      <c r="J20" s="79"/>
      <c r="K20" s="66"/>
      <c r="L20" s="42"/>
      <c r="M20" s="42"/>
      <c r="N20" s="42">
        <v>4</v>
      </c>
      <c r="O20" s="42">
        <v>3</v>
      </c>
      <c r="P20" s="42" t="s">
        <v>8</v>
      </c>
      <c r="Q20" s="43">
        <v>9</v>
      </c>
    </row>
    <row r="21" spans="1:17" ht="12.75">
      <c r="A21" s="395" t="s">
        <v>19</v>
      </c>
      <c r="B21" s="396"/>
      <c r="C21" s="397"/>
      <c r="D21" s="39">
        <f>SUM(D15:D20)</f>
        <v>4</v>
      </c>
      <c r="E21" s="71">
        <f>SUM(E15:E20)</f>
        <v>5</v>
      </c>
      <c r="F21" s="71"/>
      <c r="G21" s="71"/>
      <c r="H21" s="361">
        <f>SUM(H15:H20)</f>
        <v>12</v>
      </c>
      <c r="I21" s="362"/>
      <c r="J21" s="391">
        <f aca="true" t="shared" si="0" ref="J21:O21">SUM(J15:J20)</f>
        <v>23</v>
      </c>
      <c r="K21" s="39">
        <f t="shared" si="0"/>
        <v>2</v>
      </c>
      <c r="L21" s="40">
        <f t="shared" si="0"/>
        <v>1</v>
      </c>
      <c r="M21" s="40"/>
      <c r="N21" s="96">
        <f t="shared" si="0"/>
        <v>6</v>
      </c>
      <c r="O21" s="361">
        <f t="shared" si="0"/>
        <v>9</v>
      </c>
      <c r="P21" s="362"/>
      <c r="Q21" s="348">
        <f>SUM(Q15:Q20)</f>
        <v>22</v>
      </c>
    </row>
    <row r="22" spans="1:17" ht="13.5" thickBot="1">
      <c r="A22" s="398"/>
      <c r="B22" s="399"/>
      <c r="C22" s="400"/>
      <c r="D22" s="322">
        <f>SUM(D21:G21)</f>
        <v>9</v>
      </c>
      <c r="E22" s="323"/>
      <c r="F22" s="323"/>
      <c r="G22" s="324"/>
      <c r="H22" s="347"/>
      <c r="I22" s="363"/>
      <c r="J22" s="300"/>
      <c r="K22" s="322">
        <f>SUM(K21:N21)</f>
        <v>9</v>
      </c>
      <c r="L22" s="323"/>
      <c r="M22" s="323"/>
      <c r="N22" s="324"/>
      <c r="O22" s="347"/>
      <c r="P22" s="363"/>
      <c r="Q22" s="300"/>
    </row>
    <row r="23" spans="1:17" ht="13.5" thickBot="1">
      <c r="A23" s="21"/>
      <c r="B23" s="21"/>
      <c r="C23" s="21"/>
      <c r="D23" s="61"/>
      <c r="E23" s="61"/>
      <c r="F23" s="61"/>
      <c r="G23" s="61"/>
      <c r="H23" s="61"/>
      <c r="I23" s="62"/>
      <c r="J23" s="36"/>
      <c r="K23" s="61"/>
      <c r="L23" s="61"/>
      <c r="M23" s="61"/>
      <c r="N23" s="61"/>
      <c r="O23" s="61"/>
      <c r="P23" s="62"/>
      <c r="Q23" s="36"/>
    </row>
    <row r="24" spans="1:17" ht="12.75" customHeight="1">
      <c r="A24" s="355" t="s">
        <v>14</v>
      </c>
      <c r="B24" s="388" t="s">
        <v>12</v>
      </c>
      <c r="C24" s="325" t="s">
        <v>134</v>
      </c>
      <c r="D24" s="392" t="s">
        <v>24</v>
      </c>
      <c r="E24" s="393"/>
      <c r="F24" s="393"/>
      <c r="G24" s="393"/>
      <c r="H24" s="393"/>
      <c r="I24" s="393"/>
      <c r="J24" s="394"/>
      <c r="K24" s="392" t="s">
        <v>25</v>
      </c>
      <c r="L24" s="393"/>
      <c r="M24" s="393"/>
      <c r="N24" s="393"/>
      <c r="O24" s="393"/>
      <c r="P24" s="393"/>
      <c r="Q24" s="394"/>
    </row>
    <row r="25" spans="1:17" ht="12.75">
      <c r="A25" s="356"/>
      <c r="B25" s="389"/>
      <c r="C25" s="326"/>
      <c r="D25" s="383" t="s">
        <v>8</v>
      </c>
      <c r="E25" s="301" t="s">
        <v>9</v>
      </c>
      <c r="F25" s="301" t="s">
        <v>10</v>
      </c>
      <c r="G25" s="296" t="s">
        <v>11</v>
      </c>
      <c r="H25" s="301" t="s">
        <v>32</v>
      </c>
      <c r="I25" s="318" t="s">
        <v>15</v>
      </c>
      <c r="J25" s="354" t="s">
        <v>16</v>
      </c>
      <c r="K25" s="383" t="s">
        <v>8</v>
      </c>
      <c r="L25" s="301" t="s">
        <v>9</v>
      </c>
      <c r="M25" s="301" t="s">
        <v>10</v>
      </c>
      <c r="N25" s="296" t="s">
        <v>11</v>
      </c>
      <c r="O25" s="301" t="s">
        <v>32</v>
      </c>
      <c r="P25" s="318" t="s">
        <v>15</v>
      </c>
      <c r="Q25" s="354" t="s">
        <v>16</v>
      </c>
    </row>
    <row r="26" spans="1:17" ht="11.25" customHeight="1" thickBot="1">
      <c r="A26" s="387"/>
      <c r="B26" s="390"/>
      <c r="C26" s="364"/>
      <c r="D26" s="384"/>
      <c r="E26" s="302"/>
      <c r="F26" s="302"/>
      <c r="G26" s="297"/>
      <c r="H26" s="302"/>
      <c r="I26" s="319"/>
      <c r="J26" s="345"/>
      <c r="K26" s="384"/>
      <c r="L26" s="302"/>
      <c r="M26" s="302"/>
      <c r="N26" s="297"/>
      <c r="O26" s="302"/>
      <c r="P26" s="319"/>
      <c r="Q26" s="345"/>
    </row>
    <row r="27" spans="1:17" ht="12" customHeight="1">
      <c r="A27" s="106">
        <v>7</v>
      </c>
      <c r="B27" s="114" t="s">
        <v>78</v>
      </c>
      <c r="C27" s="47" t="s">
        <v>149</v>
      </c>
      <c r="D27" s="401">
        <v>2</v>
      </c>
      <c r="E27" s="320">
        <v>1</v>
      </c>
      <c r="F27" s="320"/>
      <c r="G27" s="320"/>
      <c r="H27" s="320">
        <v>4</v>
      </c>
      <c r="I27" s="320" t="s">
        <v>84</v>
      </c>
      <c r="J27" s="303">
        <v>7</v>
      </c>
      <c r="K27" s="401"/>
      <c r="L27" s="320"/>
      <c r="M27" s="320"/>
      <c r="N27" s="320"/>
      <c r="O27" s="320"/>
      <c r="P27" s="320"/>
      <c r="Q27" s="303"/>
    </row>
    <row r="28" spans="1:17" ht="12.75" customHeight="1">
      <c r="A28" s="107">
        <v>8</v>
      </c>
      <c r="B28" s="116" t="s">
        <v>79</v>
      </c>
      <c r="C28" s="97" t="s">
        <v>139</v>
      </c>
      <c r="D28" s="402"/>
      <c r="E28" s="321"/>
      <c r="F28" s="321"/>
      <c r="G28" s="321"/>
      <c r="H28" s="321"/>
      <c r="I28" s="321"/>
      <c r="J28" s="304"/>
      <c r="K28" s="402"/>
      <c r="L28" s="321"/>
      <c r="M28" s="321"/>
      <c r="N28" s="321"/>
      <c r="O28" s="321"/>
      <c r="P28" s="321"/>
      <c r="Q28" s="304"/>
    </row>
    <row r="29" spans="1:17" ht="12" customHeight="1">
      <c r="A29" s="108">
        <v>9</v>
      </c>
      <c r="B29" s="117" t="s">
        <v>81</v>
      </c>
      <c r="C29" s="97" t="s">
        <v>140</v>
      </c>
      <c r="D29" s="403"/>
      <c r="E29" s="311"/>
      <c r="F29" s="311"/>
      <c r="G29" s="311"/>
      <c r="H29" s="311"/>
      <c r="I29" s="311"/>
      <c r="J29" s="352"/>
      <c r="K29" s="403">
        <v>1</v>
      </c>
      <c r="L29" s="311">
        <v>2</v>
      </c>
      <c r="M29" s="311"/>
      <c r="N29" s="311"/>
      <c r="O29" s="311">
        <v>4</v>
      </c>
      <c r="P29" s="311" t="s">
        <v>8</v>
      </c>
      <c r="Q29" s="352">
        <v>8</v>
      </c>
    </row>
    <row r="30" spans="1:17" ht="12.75" customHeight="1" thickBot="1">
      <c r="A30" s="109">
        <v>10</v>
      </c>
      <c r="B30" s="115" t="s">
        <v>116</v>
      </c>
      <c r="C30" s="110" t="s">
        <v>148</v>
      </c>
      <c r="D30" s="404"/>
      <c r="E30" s="312"/>
      <c r="F30" s="312"/>
      <c r="G30" s="312"/>
      <c r="H30" s="312"/>
      <c r="I30" s="312"/>
      <c r="J30" s="353"/>
      <c r="K30" s="404"/>
      <c r="L30" s="312"/>
      <c r="M30" s="312"/>
      <c r="N30" s="312"/>
      <c r="O30" s="312"/>
      <c r="P30" s="312"/>
      <c r="Q30" s="353"/>
    </row>
    <row r="31" spans="1:17" ht="12.75" customHeight="1">
      <c r="A31" s="395" t="s">
        <v>20</v>
      </c>
      <c r="B31" s="396"/>
      <c r="C31" s="397"/>
      <c r="D31" s="33">
        <f>SUM(D27:D30)</f>
        <v>2</v>
      </c>
      <c r="E31" s="34">
        <f>SUM(E27:E30)</f>
        <v>1</v>
      </c>
      <c r="F31" s="34"/>
      <c r="G31" s="35"/>
      <c r="H31" s="346">
        <f>SUM(H27:H30)</f>
        <v>4</v>
      </c>
      <c r="I31" s="346"/>
      <c r="J31" s="299">
        <f aca="true" t="shared" si="1" ref="J31:O31">SUM(J27:J30)</f>
        <v>7</v>
      </c>
      <c r="K31" s="33">
        <f t="shared" si="1"/>
        <v>1</v>
      </c>
      <c r="L31" s="35">
        <f t="shared" si="1"/>
        <v>2</v>
      </c>
      <c r="M31" s="35"/>
      <c r="N31" s="35"/>
      <c r="O31" s="385">
        <f t="shared" si="1"/>
        <v>4</v>
      </c>
      <c r="P31" s="346"/>
      <c r="Q31" s="299">
        <f>SUM(Q27:Q30)</f>
        <v>8</v>
      </c>
    </row>
    <row r="32" spans="1:17" ht="12.75" customHeight="1" thickBot="1">
      <c r="A32" s="398"/>
      <c r="B32" s="399"/>
      <c r="C32" s="400"/>
      <c r="D32" s="322">
        <f>SUM(D31:G31)</f>
        <v>3</v>
      </c>
      <c r="E32" s="323"/>
      <c r="F32" s="323"/>
      <c r="G32" s="324"/>
      <c r="H32" s="347"/>
      <c r="I32" s="347"/>
      <c r="J32" s="300"/>
      <c r="K32" s="322">
        <f>SUM(K31:N31)</f>
        <v>3</v>
      </c>
      <c r="L32" s="323"/>
      <c r="M32" s="323"/>
      <c r="N32" s="324"/>
      <c r="O32" s="386"/>
      <c r="P32" s="347"/>
      <c r="Q32" s="300"/>
    </row>
    <row r="33" ht="12.75" customHeight="1" thickBot="1"/>
    <row r="34" spans="1:17" ht="12.75" customHeight="1">
      <c r="A34" s="21"/>
      <c r="B34" s="46" t="s">
        <v>22</v>
      </c>
      <c r="C34" s="2"/>
      <c r="D34" s="38">
        <f>D21+D31</f>
        <v>6</v>
      </c>
      <c r="E34" s="34">
        <f>E21+E31</f>
        <v>6</v>
      </c>
      <c r="F34" s="34"/>
      <c r="G34" s="34"/>
      <c r="H34" s="309">
        <f>H21+H31</f>
        <v>16</v>
      </c>
      <c r="I34" s="309"/>
      <c r="J34" s="305">
        <f>IF((J21+J31)&lt;&gt;30,"NU",30)</f>
        <v>30</v>
      </c>
      <c r="K34" s="48">
        <f>K21+K31</f>
        <v>3</v>
      </c>
      <c r="L34" s="34">
        <f>L21+L31</f>
        <v>3</v>
      </c>
      <c r="M34" s="34"/>
      <c r="N34" s="34">
        <f>N21+N31</f>
        <v>6</v>
      </c>
      <c r="O34" s="309">
        <f>O21+O31</f>
        <v>13</v>
      </c>
      <c r="P34" s="309"/>
      <c r="Q34" s="305">
        <f>IF((Q21+Q31)&lt;&gt;30,"NU",30)</f>
        <v>30</v>
      </c>
    </row>
    <row r="35" spans="1:17" ht="12.75" customHeight="1" thickBot="1">
      <c r="A35" s="21"/>
      <c r="B35" s="46"/>
      <c r="C35" s="2"/>
      <c r="D35" s="405">
        <f>SUM(D34:G34)</f>
        <v>12</v>
      </c>
      <c r="E35" s="406"/>
      <c r="F35" s="406"/>
      <c r="G35" s="406"/>
      <c r="H35" s="310"/>
      <c r="I35" s="310"/>
      <c r="J35" s="306"/>
      <c r="K35" s="322">
        <f>SUM(K34:N34)</f>
        <v>12</v>
      </c>
      <c r="L35" s="323"/>
      <c r="M35" s="323"/>
      <c r="N35" s="324"/>
      <c r="O35" s="310"/>
      <c r="P35" s="310"/>
      <c r="Q35" s="306"/>
    </row>
    <row r="36" spans="1:17" ht="13.5" thickBot="1">
      <c r="A36" s="53"/>
      <c r="B36" s="21"/>
      <c r="C36" s="21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 ht="12.75" customHeight="1">
      <c r="A37" s="325" t="s">
        <v>14</v>
      </c>
      <c r="B37" s="367" t="s">
        <v>13</v>
      </c>
      <c r="C37" s="370" t="s">
        <v>109</v>
      </c>
      <c r="D37" s="380" t="s">
        <v>24</v>
      </c>
      <c r="E37" s="380"/>
      <c r="F37" s="380"/>
      <c r="G37" s="380"/>
      <c r="H37" s="380"/>
      <c r="I37" s="380"/>
      <c r="J37" s="380"/>
      <c r="K37" s="381" t="s">
        <v>25</v>
      </c>
      <c r="L37" s="380"/>
      <c r="M37" s="380"/>
      <c r="N37" s="380"/>
      <c r="O37" s="380"/>
      <c r="P37" s="380"/>
      <c r="Q37" s="382"/>
    </row>
    <row r="38" spans="1:17" s="1" customFormat="1" ht="11.25">
      <c r="A38" s="326"/>
      <c r="B38" s="368"/>
      <c r="C38" s="371"/>
      <c r="D38" s="339" t="s">
        <v>8</v>
      </c>
      <c r="E38" s="315" t="s">
        <v>9</v>
      </c>
      <c r="F38" s="307" t="s">
        <v>10</v>
      </c>
      <c r="G38" s="307" t="s">
        <v>11</v>
      </c>
      <c r="H38" s="307" t="s">
        <v>32</v>
      </c>
      <c r="I38" s="315" t="s">
        <v>15</v>
      </c>
      <c r="J38" s="424" t="s">
        <v>16</v>
      </c>
      <c r="K38" s="350" t="s">
        <v>8</v>
      </c>
      <c r="L38" s="307" t="s">
        <v>9</v>
      </c>
      <c r="M38" s="315" t="s">
        <v>10</v>
      </c>
      <c r="N38" s="307" t="s">
        <v>11</v>
      </c>
      <c r="O38" s="307" t="s">
        <v>32</v>
      </c>
      <c r="P38" s="315" t="s">
        <v>15</v>
      </c>
      <c r="Q38" s="417" t="s">
        <v>16</v>
      </c>
    </row>
    <row r="39" spans="1:17" ht="13.5" thickBot="1">
      <c r="A39" s="327"/>
      <c r="B39" s="369"/>
      <c r="C39" s="372"/>
      <c r="D39" s="340"/>
      <c r="E39" s="316"/>
      <c r="F39" s="308"/>
      <c r="G39" s="308"/>
      <c r="H39" s="308"/>
      <c r="I39" s="308"/>
      <c r="J39" s="425"/>
      <c r="K39" s="351"/>
      <c r="L39" s="308"/>
      <c r="M39" s="316"/>
      <c r="N39" s="308"/>
      <c r="O39" s="308"/>
      <c r="P39" s="308"/>
      <c r="Q39" s="418"/>
    </row>
    <row r="40" spans="1:29" ht="22.5">
      <c r="A40" s="218">
        <v>11</v>
      </c>
      <c r="B40" s="240" t="s">
        <v>97</v>
      </c>
      <c r="C40" s="248" t="s">
        <v>98</v>
      </c>
      <c r="D40" s="241"/>
      <c r="E40" s="242"/>
      <c r="F40" s="242"/>
      <c r="G40" s="242">
        <v>3</v>
      </c>
      <c r="H40" s="242">
        <v>3</v>
      </c>
      <c r="I40" s="242" t="s">
        <v>8</v>
      </c>
      <c r="J40" s="243">
        <v>5</v>
      </c>
      <c r="K40" s="244"/>
      <c r="L40" s="230"/>
      <c r="M40" s="230"/>
      <c r="N40" s="230"/>
      <c r="O40" s="230"/>
      <c r="P40" s="230"/>
      <c r="Q40" s="231"/>
      <c r="AC40" s="5"/>
    </row>
    <row r="41" spans="1:40" ht="12.75">
      <c r="A41" s="107">
        <v>12</v>
      </c>
      <c r="B41" s="240" t="s">
        <v>99</v>
      </c>
      <c r="C41" s="107" t="s">
        <v>100</v>
      </c>
      <c r="D41" s="335">
        <v>1</v>
      </c>
      <c r="E41" s="317">
        <v>2</v>
      </c>
      <c r="F41" s="317"/>
      <c r="G41" s="317"/>
      <c r="H41" s="317">
        <v>3</v>
      </c>
      <c r="I41" s="317" t="s">
        <v>84</v>
      </c>
      <c r="J41" s="338">
        <v>5</v>
      </c>
      <c r="K41" s="376"/>
      <c r="L41" s="317"/>
      <c r="M41" s="317"/>
      <c r="N41" s="317"/>
      <c r="O41" s="317"/>
      <c r="P41" s="317"/>
      <c r="Q41" s="410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J41" s="4"/>
      <c r="AK41" s="4"/>
      <c r="AL41" s="4"/>
      <c r="AM41" s="4"/>
      <c r="AN41" s="4"/>
    </row>
    <row r="42" spans="1:17" ht="12.75">
      <c r="A42" s="107">
        <v>13</v>
      </c>
      <c r="B42" s="240" t="s">
        <v>101</v>
      </c>
      <c r="C42" s="107" t="s">
        <v>102</v>
      </c>
      <c r="D42" s="335"/>
      <c r="E42" s="317"/>
      <c r="F42" s="317"/>
      <c r="G42" s="317"/>
      <c r="H42" s="317"/>
      <c r="I42" s="317"/>
      <c r="J42" s="338"/>
      <c r="K42" s="376"/>
      <c r="L42" s="317"/>
      <c r="M42" s="317"/>
      <c r="N42" s="317"/>
      <c r="O42" s="317"/>
      <c r="P42" s="317"/>
      <c r="Q42" s="410"/>
    </row>
    <row r="43" spans="1:17" ht="12.75">
      <c r="A43" s="107">
        <v>14</v>
      </c>
      <c r="B43" s="240" t="s">
        <v>103</v>
      </c>
      <c r="C43" s="107" t="s">
        <v>104</v>
      </c>
      <c r="D43" s="335"/>
      <c r="E43" s="317"/>
      <c r="F43" s="317"/>
      <c r="G43" s="317"/>
      <c r="H43" s="317"/>
      <c r="I43" s="317"/>
      <c r="J43" s="338"/>
      <c r="K43" s="376"/>
      <c r="L43" s="317"/>
      <c r="M43" s="317"/>
      <c r="N43" s="317"/>
      <c r="O43" s="317"/>
      <c r="P43" s="317"/>
      <c r="Q43" s="410"/>
    </row>
    <row r="44" spans="1:17" ht="12.75">
      <c r="A44" s="107">
        <v>15</v>
      </c>
      <c r="B44" s="240" t="s">
        <v>105</v>
      </c>
      <c r="C44" s="107" t="s">
        <v>106</v>
      </c>
      <c r="D44" s="335"/>
      <c r="E44" s="317"/>
      <c r="F44" s="317"/>
      <c r="G44" s="317"/>
      <c r="H44" s="317"/>
      <c r="I44" s="317"/>
      <c r="J44" s="338"/>
      <c r="K44" s="376"/>
      <c r="L44" s="317"/>
      <c r="M44" s="317"/>
      <c r="N44" s="317"/>
      <c r="O44" s="317"/>
      <c r="P44" s="317"/>
      <c r="Q44" s="410"/>
    </row>
    <row r="45" spans="1:17" ht="13.5" thickBot="1">
      <c r="A45" s="107">
        <v>16</v>
      </c>
      <c r="B45" s="232" t="s">
        <v>107</v>
      </c>
      <c r="C45" s="107" t="s">
        <v>108</v>
      </c>
      <c r="D45" s="335"/>
      <c r="E45" s="317"/>
      <c r="F45" s="317"/>
      <c r="G45" s="317"/>
      <c r="H45" s="317"/>
      <c r="I45" s="317"/>
      <c r="J45" s="338"/>
      <c r="K45" s="376"/>
      <c r="L45" s="317"/>
      <c r="M45" s="317"/>
      <c r="N45" s="317"/>
      <c r="O45" s="317"/>
      <c r="P45" s="317"/>
      <c r="Q45" s="410"/>
    </row>
    <row r="46" spans="1:17" ht="12.75">
      <c r="A46" s="411" t="s">
        <v>21</v>
      </c>
      <c r="B46" s="412"/>
      <c r="C46" s="413"/>
      <c r="D46" s="220">
        <f>SUM(D40:D45)</f>
        <v>1</v>
      </c>
      <c r="E46" s="221">
        <f>SUM(E40:E45)</f>
        <v>2</v>
      </c>
      <c r="F46" s="221"/>
      <c r="G46" s="221">
        <f>SUM(G40:G45)</f>
        <v>3</v>
      </c>
      <c r="H46" s="336">
        <f>SUM(H40:H45)</f>
        <v>6</v>
      </c>
      <c r="I46" s="336"/>
      <c r="J46" s="422">
        <f>SUM(J40:J45)</f>
        <v>10</v>
      </c>
      <c r="K46" s="222"/>
      <c r="L46" s="223"/>
      <c r="M46" s="223"/>
      <c r="N46" s="223"/>
      <c r="O46" s="336"/>
      <c r="P46" s="336"/>
      <c r="Q46" s="313"/>
    </row>
    <row r="47" spans="1:17" ht="13.5" thickBot="1">
      <c r="A47" s="328"/>
      <c r="B47" s="329"/>
      <c r="C47" s="330"/>
      <c r="D47" s="322">
        <f>SUM(D46:G46)</f>
        <v>6</v>
      </c>
      <c r="E47" s="323"/>
      <c r="F47" s="323"/>
      <c r="G47" s="324"/>
      <c r="H47" s="337"/>
      <c r="I47" s="337"/>
      <c r="J47" s="423"/>
      <c r="K47" s="419"/>
      <c r="L47" s="420"/>
      <c r="M47" s="420"/>
      <c r="N47" s="421"/>
      <c r="O47" s="337"/>
      <c r="P47" s="337"/>
      <c r="Q47" s="314"/>
    </row>
    <row r="48" spans="1:17" ht="12.75">
      <c r="A48" s="21"/>
      <c r="B48" s="409" t="s">
        <v>36</v>
      </c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</row>
    <row r="49" spans="1:17" ht="12.75">
      <c r="A49" s="52"/>
      <c r="B49" s="44" t="s">
        <v>151</v>
      </c>
      <c r="C49" s="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1:17" ht="12.75">
      <c r="A50" s="52"/>
      <c r="B50" s="44"/>
      <c r="C50" s="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</row>
    <row r="51" spans="1:17" ht="12.75">
      <c r="A51" s="52"/>
      <c r="B51" s="44"/>
      <c r="C51" s="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</row>
    <row r="52" spans="1:1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17" s="216" customFormat="1" ht="11.25">
      <c r="A53" s="407" t="s">
        <v>161</v>
      </c>
      <c r="B53" s="407"/>
      <c r="C53" s="407"/>
      <c r="D53" s="407"/>
      <c r="E53" s="407"/>
      <c r="F53" s="407"/>
      <c r="G53" s="407"/>
      <c r="H53" s="407"/>
      <c r="I53" s="407"/>
      <c r="J53" s="407"/>
      <c r="K53" s="407"/>
      <c r="L53" s="407"/>
      <c r="M53" s="407"/>
      <c r="N53" s="407"/>
      <c r="O53" s="407"/>
      <c r="P53" s="407"/>
      <c r="Q53" s="407"/>
    </row>
    <row r="54" spans="3:15" s="216" customFormat="1" ht="12.75" customHeight="1"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</row>
    <row r="55" spans="1:17" s="217" customFormat="1" ht="11.25">
      <c r="A55" s="408" t="s">
        <v>160</v>
      </c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</row>
    <row r="56" spans="1:17" s="216" customFormat="1" ht="11.25">
      <c r="A56" s="407"/>
      <c r="B56" s="407"/>
      <c r="C56" s="407"/>
      <c r="D56" s="407"/>
      <c r="E56" s="407"/>
      <c r="F56" s="407"/>
      <c r="G56" s="407"/>
      <c r="H56" s="407"/>
      <c r="I56" s="407"/>
      <c r="J56" s="407"/>
      <c r="K56" s="407"/>
      <c r="L56" s="407"/>
      <c r="M56" s="407"/>
      <c r="N56" s="407"/>
      <c r="O56" s="407"/>
      <c r="P56" s="407"/>
      <c r="Q56" s="407"/>
    </row>
    <row r="57" spans="3:15" s="216" customFormat="1" ht="12.75" customHeight="1"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</row>
    <row r="58" spans="1:17" s="217" customFormat="1" ht="11.25">
      <c r="A58" s="408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</row>
    <row r="59" spans="1:17" s="216" customFormat="1" ht="11.25">
      <c r="A59" s="407"/>
      <c r="B59" s="407"/>
      <c r="C59" s="407"/>
      <c r="D59" s="407"/>
      <c r="E59" s="407"/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</row>
    <row r="60" spans="3:15" s="216" customFormat="1" ht="12.75" customHeight="1"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</row>
    <row r="61" spans="1:17" s="217" customFormat="1" ht="11.25">
      <c r="A61" s="408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</row>
    <row r="62" spans="1:17" s="216" customFormat="1" ht="11.25">
      <c r="A62" s="407"/>
      <c r="B62" s="407"/>
      <c r="C62" s="407"/>
      <c r="D62" s="407"/>
      <c r="E62" s="407"/>
      <c r="F62" s="407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</row>
    <row r="63" spans="3:15" s="216" customFormat="1" ht="12.75" customHeight="1"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</row>
    <row r="64" spans="1:17" s="217" customFormat="1" ht="11.25">
      <c r="A64" s="408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</row>
    <row r="65" spans="1:17" ht="12.75">
      <c r="A65" s="373"/>
      <c r="B65" s="373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</row>
    <row r="66" spans="1:17" ht="12.75">
      <c r="A66" s="366"/>
      <c r="B66" s="366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  <c r="N66" s="366"/>
      <c r="O66" s="366"/>
      <c r="P66" s="366"/>
      <c r="Q66" s="366"/>
    </row>
    <row r="68" spans="2:17" ht="12.7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</row>
    <row r="69" spans="2:17" ht="12.7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</row>
    <row r="70" spans="2:17" ht="12.7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</sheetData>
  <sheetProtection/>
  <mergeCells count="155">
    <mergeCell ref="A9:F9"/>
    <mergeCell ref="A10:F10"/>
    <mergeCell ref="A4:Q4"/>
    <mergeCell ref="A1:C1"/>
    <mergeCell ref="A2:C2"/>
    <mergeCell ref="A6:F6"/>
    <mergeCell ref="A7:F7"/>
    <mergeCell ref="A8:F8"/>
    <mergeCell ref="A66:Q66"/>
    <mergeCell ref="P34:P35"/>
    <mergeCell ref="Q34:Q35"/>
    <mergeCell ref="D35:G35"/>
    <mergeCell ref="K35:N35"/>
    <mergeCell ref="H34:H35"/>
    <mergeCell ref="A59:Q59"/>
    <mergeCell ref="A61:Q61"/>
    <mergeCell ref="A56:Q56"/>
    <mergeCell ref="A58:Q58"/>
    <mergeCell ref="D22:G22"/>
    <mergeCell ref="K22:N22"/>
    <mergeCell ref="G29:G30"/>
    <mergeCell ref="D29:D30"/>
    <mergeCell ref="E29:E30"/>
    <mergeCell ref="O27:O28"/>
    <mergeCell ref="I29:I30"/>
    <mergeCell ref="L25:L26"/>
    <mergeCell ref="F25:F26"/>
    <mergeCell ref="G25:G26"/>
    <mergeCell ref="J34:J35"/>
    <mergeCell ref="O34:O35"/>
    <mergeCell ref="Q41:Q45"/>
    <mergeCell ref="I41:I45"/>
    <mergeCell ref="J41:J45"/>
    <mergeCell ref="K41:K45"/>
    <mergeCell ref="L41:L45"/>
    <mergeCell ref="O38:O39"/>
    <mergeCell ref="I38:I39"/>
    <mergeCell ref="J38:J39"/>
    <mergeCell ref="A65:Q65"/>
    <mergeCell ref="M41:M45"/>
    <mergeCell ref="N41:N45"/>
    <mergeCell ref="O41:O45"/>
    <mergeCell ref="P41:P45"/>
    <mergeCell ref="P29:P30"/>
    <mergeCell ref="O31:O32"/>
    <mergeCell ref="D32:G32"/>
    <mergeCell ref="Q29:Q30"/>
    <mergeCell ref="P31:P32"/>
    <mergeCell ref="Q31:Q32"/>
    <mergeCell ref="Q25:Q26"/>
    <mergeCell ref="F27:F28"/>
    <mergeCell ref="M29:M30"/>
    <mergeCell ref="N29:N30"/>
    <mergeCell ref="O29:O30"/>
    <mergeCell ref="K32:N32"/>
    <mergeCell ref="I31:I32"/>
    <mergeCell ref="A21:C22"/>
    <mergeCell ref="L27:L28"/>
    <mergeCell ref="J31:J32"/>
    <mergeCell ref="M25:M26"/>
    <mergeCell ref="N25:N26"/>
    <mergeCell ref="E27:E28"/>
    <mergeCell ref="M27:M28"/>
    <mergeCell ref="J25:J26"/>
    <mergeCell ref="F29:F30"/>
    <mergeCell ref="K27:K28"/>
    <mergeCell ref="A46:C46"/>
    <mergeCell ref="H31:H32"/>
    <mergeCell ref="A31:C32"/>
    <mergeCell ref="O21:O22"/>
    <mergeCell ref="J29:J30"/>
    <mergeCell ref="K29:K30"/>
    <mergeCell ref="N27:N28"/>
    <mergeCell ref="I27:I28"/>
    <mergeCell ref="J27:J28"/>
    <mergeCell ref="L29:L30"/>
    <mergeCell ref="D27:D28"/>
    <mergeCell ref="A37:A39"/>
    <mergeCell ref="B37:B39"/>
    <mergeCell ref="C37:C39"/>
    <mergeCell ref="H29:H30"/>
    <mergeCell ref="G27:G28"/>
    <mergeCell ref="H27:H28"/>
    <mergeCell ref="D37:J37"/>
    <mergeCell ref="H38:H39"/>
    <mergeCell ref="I34:I35"/>
    <mergeCell ref="D41:D45"/>
    <mergeCell ref="I46:I47"/>
    <mergeCell ref="D38:D39"/>
    <mergeCell ref="E38:E39"/>
    <mergeCell ref="H46:H47"/>
    <mergeCell ref="E41:E45"/>
    <mergeCell ref="F41:F45"/>
    <mergeCell ref="G41:G45"/>
    <mergeCell ref="H41:H45"/>
    <mergeCell ref="K38:K39"/>
    <mergeCell ref="N38:N39"/>
    <mergeCell ref="O46:O47"/>
    <mergeCell ref="D47:G47"/>
    <mergeCell ref="K47:N47"/>
    <mergeCell ref="P38:P39"/>
    <mergeCell ref="J46:J47"/>
    <mergeCell ref="P46:P47"/>
    <mergeCell ref="F38:F39"/>
    <mergeCell ref="G38:G39"/>
    <mergeCell ref="N13:N14"/>
    <mergeCell ref="K13:K14"/>
    <mergeCell ref="K24:Q24"/>
    <mergeCell ref="B48:Q48"/>
    <mergeCell ref="Q46:Q47"/>
    <mergeCell ref="A47:C47"/>
    <mergeCell ref="K37:Q37"/>
    <mergeCell ref="L38:L39"/>
    <mergeCell ref="Q38:Q39"/>
    <mergeCell ref="M38:M39"/>
    <mergeCell ref="G13:G14"/>
    <mergeCell ref="H13:H14"/>
    <mergeCell ref="E25:E26"/>
    <mergeCell ref="Q27:Q28"/>
    <mergeCell ref="P27:P28"/>
    <mergeCell ref="K25:K26"/>
    <mergeCell ref="P13:P14"/>
    <mergeCell ref="O13:O14"/>
    <mergeCell ref="P25:P26"/>
    <mergeCell ref="P21:P22"/>
    <mergeCell ref="L13:L14"/>
    <mergeCell ref="H21:H22"/>
    <mergeCell ref="D25:D26"/>
    <mergeCell ref="I13:I14"/>
    <mergeCell ref="O25:O26"/>
    <mergeCell ref="I21:I22"/>
    <mergeCell ref="H25:H26"/>
    <mergeCell ref="I25:I26"/>
    <mergeCell ref="E13:E14"/>
    <mergeCell ref="F13:F14"/>
    <mergeCell ref="A64:Q64"/>
    <mergeCell ref="A62:Q62"/>
    <mergeCell ref="A12:A14"/>
    <mergeCell ref="B12:B14"/>
    <mergeCell ref="C12:C14"/>
    <mergeCell ref="D12:J12"/>
    <mergeCell ref="J13:J14"/>
    <mergeCell ref="A24:A26"/>
    <mergeCell ref="B24:B26"/>
    <mergeCell ref="C24:C26"/>
    <mergeCell ref="A53:Q53"/>
    <mergeCell ref="A55:Q55"/>
    <mergeCell ref="M13:M14"/>
    <mergeCell ref="D13:D14"/>
    <mergeCell ref="A11:Q11"/>
    <mergeCell ref="K12:Q12"/>
    <mergeCell ref="D24:J24"/>
    <mergeCell ref="Q13:Q14"/>
    <mergeCell ref="J21:J22"/>
    <mergeCell ref="Q21:Q22"/>
  </mergeCells>
  <printOptions/>
  <pageMargins left="0.75" right="0" top="0.75" bottom="0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2"/>
  <sheetViews>
    <sheetView zoomScalePageLayoutView="0" workbookViewId="0" topLeftCell="A19">
      <selection activeCell="A51" sqref="A51:IV53"/>
    </sheetView>
  </sheetViews>
  <sheetFormatPr defaultColWidth="9.140625" defaultRowHeight="12.75"/>
  <cols>
    <col min="1" max="1" width="2.8515625" style="0" customWidth="1"/>
    <col min="2" max="2" width="3.8515625" style="0" customWidth="1"/>
    <col min="3" max="3" width="31.00390625" style="0" customWidth="1"/>
    <col min="4" max="4" width="10.00390625" style="0" customWidth="1"/>
    <col min="6" max="6" width="8.57421875" style="0" customWidth="1"/>
    <col min="7" max="8" width="8.28125" style="0" customWidth="1"/>
    <col min="9" max="9" width="8.421875" style="0" customWidth="1"/>
    <col min="10" max="10" width="7.00390625" style="0" customWidth="1"/>
    <col min="11" max="11" width="8.28125" style="0" customWidth="1"/>
    <col min="12" max="12" width="9.140625" style="0" hidden="1" customWidth="1"/>
  </cols>
  <sheetData>
    <row r="1" spans="1:15" ht="13.5" customHeight="1">
      <c r="A1" s="414" t="s">
        <v>61</v>
      </c>
      <c r="B1" s="414"/>
      <c r="C1" s="414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9" ht="13.5" customHeight="1">
      <c r="A2" s="414" t="s">
        <v>118</v>
      </c>
      <c r="B2" s="414"/>
      <c r="C2" s="414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Q2" s="88"/>
      <c r="R2" s="88"/>
      <c r="S2" s="88"/>
    </row>
    <row r="3" spans="1:19" ht="13.5" customHeight="1">
      <c r="A3" s="88"/>
      <c r="B3" s="88"/>
      <c r="C3" s="88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Q3" s="88"/>
      <c r="R3" s="88"/>
      <c r="S3" s="88"/>
    </row>
    <row r="4" spans="1:19" ht="13.5" customHeight="1">
      <c r="A4" s="416" t="s">
        <v>17</v>
      </c>
      <c r="B4" s="416"/>
      <c r="C4" s="416"/>
      <c r="D4" s="416"/>
      <c r="E4" s="416"/>
      <c r="F4" s="416"/>
      <c r="G4" s="416"/>
      <c r="H4" s="416"/>
      <c r="I4" s="416"/>
      <c r="J4" s="86"/>
      <c r="K4" s="86"/>
      <c r="L4" s="86"/>
      <c r="M4" s="86"/>
      <c r="N4" s="86"/>
      <c r="O4" s="86"/>
      <c r="P4" s="30"/>
      <c r="Q4" s="29"/>
      <c r="R4" s="88"/>
      <c r="S4" s="88"/>
    </row>
    <row r="5" spans="1:16" ht="13.5" customHeight="1">
      <c r="A5" s="102"/>
      <c r="B5" s="102"/>
      <c r="C5" s="3"/>
      <c r="D5" s="85"/>
      <c r="E5" s="85"/>
      <c r="F5" s="85"/>
      <c r="G5" s="85"/>
      <c r="H5" s="85"/>
      <c r="I5" s="85"/>
      <c r="J5" s="29"/>
      <c r="K5" s="29"/>
      <c r="L5" s="29"/>
      <c r="M5" s="7"/>
      <c r="N5" s="7"/>
      <c r="O5" s="102"/>
      <c r="P5" s="19"/>
    </row>
    <row r="6" spans="1:15" ht="13.5" customHeight="1">
      <c r="A6" s="415" t="s">
        <v>119</v>
      </c>
      <c r="B6" s="415"/>
      <c r="C6" s="415"/>
      <c r="D6" s="415"/>
      <c r="E6" s="415"/>
      <c r="F6" s="415"/>
      <c r="G6" s="29"/>
      <c r="H6" s="29"/>
      <c r="I6" s="85"/>
      <c r="J6" s="102"/>
      <c r="K6" s="102"/>
      <c r="L6" s="102"/>
      <c r="M6" s="102"/>
      <c r="N6" s="102"/>
      <c r="O6" s="102"/>
    </row>
    <row r="7" spans="1:15" ht="13.5" customHeight="1">
      <c r="A7" s="415" t="s">
        <v>120</v>
      </c>
      <c r="B7" s="415"/>
      <c r="C7" s="415"/>
      <c r="D7" s="415"/>
      <c r="E7" s="415"/>
      <c r="F7" s="415"/>
      <c r="G7" s="29"/>
      <c r="H7" s="29"/>
      <c r="I7" s="102"/>
      <c r="J7" s="102"/>
      <c r="K7" s="102"/>
      <c r="L7" s="102"/>
      <c r="M7" s="102"/>
      <c r="N7" s="102"/>
      <c r="O7" s="102"/>
    </row>
    <row r="8" spans="1:15" ht="13.5" customHeight="1">
      <c r="A8" s="414" t="s">
        <v>121</v>
      </c>
      <c r="B8" s="414"/>
      <c r="C8" s="414"/>
      <c r="D8" s="414"/>
      <c r="E8" s="414"/>
      <c r="F8" s="414"/>
      <c r="G8" s="8"/>
      <c r="H8" s="8"/>
      <c r="I8" s="8"/>
      <c r="J8" s="102"/>
      <c r="K8" s="102"/>
      <c r="L8" s="102"/>
      <c r="M8" s="102"/>
      <c r="N8" s="102"/>
      <c r="O8" s="102"/>
    </row>
    <row r="9" spans="1:15" ht="13.5" customHeight="1">
      <c r="A9" s="414" t="s">
        <v>122</v>
      </c>
      <c r="B9" s="414"/>
      <c r="C9" s="414"/>
      <c r="D9" s="414"/>
      <c r="E9" s="414"/>
      <c r="F9" s="414"/>
      <c r="G9" s="88"/>
      <c r="H9" s="88"/>
      <c r="I9" s="88"/>
      <c r="J9" s="102"/>
      <c r="K9" s="102"/>
      <c r="L9" s="102"/>
      <c r="M9" s="102"/>
      <c r="N9" s="102"/>
      <c r="O9" s="102"/>
    </row>
    <row r="10" spans="1:15" ht="13.5" customHeight="1">
      <c r="A10" s="415" t="s">
        <v>153</v>
      </c>
      <c r="B10" s="415"/>
      <c r="C10" s="415"/>
      <c r="D10" s="415"/>
      <c r="E10" s="415"/>
      <c r="F10" s="415"/>
      <c r="G10" s="29"/>
      <c r="H10" s="29"/>
      <c r="I10" s="29"/>
      <c r="J10" s="102"/>
      <c r="K10" s="102"/>
      <c r="L10" s="102"/>
      <c r="M10" s="102"/>
      <c r="N10" s="102"/>
      <c r="O10" s="102"/>
    </row>
    <row r="11" spans="1:15" ht="13.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15" ht="13.5" customHeight="1" thickBo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1:15" ht="13.5" customHeight="1">
      <c r="A13" s="102"/>
      <c r="B13" s="102"/>
      <c r="C13" s="94" t="s">
        <v>58</v>
      </c>
      <c r="D13" s="446" t="s">
        <v>57</v>
      </c>
      <c r="E13" s="447"/>
      <c r="F13" s="442" t="s">
        <v>64</v>
      </c>
      <c r="G13" s="443"/>
      <c r="H13" s="442" t="s">
        <v>59</v>
      </c>
      <c r="I13" s="443"/>
      <c r="J13" s="102"/>
      <c r="K13" s="102"/>
      <c r="L13" s="102"/>
      <c r="M13" s="102"/>
      <c r="N13" s="102"/>
      <c r="O13" s="102"/>
    </row>
    <row r="14" spans="1:15" ht="13.5" customHeight="1" thickBot="1">
      <c r="A14" s="102"/>
      <c r="B14" s="102"/>
      <c r="C14" s="125" t="s">
        <v>56</v>
      </c>
      <c r="D14" s="126" t="s">
        <v>0</v>
      </c>
      <c r="E14" s="112" t="s">
        <v>1</v>
      </c>
      <c r="F14" s="111" t="s">
        <v>0</v>
      </c>
      <c r="G14" s="112" t="s">
        <v>1</v>
      </c>
      <c r="H14" s="111" t="s">
        <v>0</v>
      </c>
      <c r="I14" s="112" t="s">
        <v>1</v>
      </c>
      <c r="J14" s="102"/>
      <c r="K14" s="102"/>
      <c r="L14" s="102"/>
      <c r="M14" s="102"/>
      <c r="N14" s="102"/>
      <c r="O14" s="102"/>
    </row>
    <row r="15" spans="1:15" ht="13.5" customHeight="1">
      <c r="A15" s="102"/>
      <c r="B15" s="102"/>
      <c r="C15" s="127" t="s">
        <v>2</v>
      </c>
      <c r="D15" s="128">
        <v>14</v>
      </c>
      <c r="E15" s="129">
        <v>14</v>
      </c>
      <c r="F15" s="104"/>
      <c r="G15" s="105"/>
      <c r="H15" s="104">
        <v>12</v>
      </c>
      <c r="I15" s="105">
        <v>12</v>
      </c>
      <c r="J15" s="102"/>
      <c r="K15" s="102"/>
      <c r="L15" s="102"/>
      <c r="M15" s="102"/>
      <c r="N15" s="102"/>
      <c r="O15" s="102"/>
    </row>
    <row r="16" spans="1:15" ht="13.5" customHeight="1" thickBot="1">
      <c r="A16" s="102"/>
      <c r="B16" s="102"/>
      <c r="C16" s="125" t="s">
        <v>3</v>
      </c>
      <c r="D16" s="126">
        <v>14</v>
      </c>
      <c r="E16" s="112">
        <v>14</v>
      </c>
      <c r="F16" s="130"/>
      <c r="G16" s="131">
        <v>6</v>
      </c>
      <c r="H16" s="130">
        <v>12</v>
      </c>
      <c r="I16" s="131">
        <v>12</v>
      </c>
      <c r="J16" s="102"/>
      <c r="K16" s="102"/>
      <c r="L16" s="102"/>
      <c r="M16" s="102"/>
      <c r="N16" s="102"/>
      <c r="O16" s="102"/>
    </row>
    <row r="17" spans="1:15" ht="13.5" customHeight="1">
      <c r="A17" s="102"/>
      <c r="B17" s="102"/>
      <c r="C17" s="95" t="s">
        <v>60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1:15" ht="13.5" customHeight="1">
      <c r="A18" s="102"/>
      <c r="B18" s="102"/>
      <c r="C18" s="95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1:15" ht="13.5" customHeight="1">
      <c r="A19" s="102"/>
      <c r="B19" s="102"/>
      <c r="C19" s="95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15" ht="18" customHeight="1">
      <c r="A20" s="102"/>
      <c r="B20" s="102"/>
      <c r="C20" s="444" t="s">
        <v>33</v>
      </c>
      <c r="D20" s="445"/>
      <c r="E20" s="445"/>
      <c r="F20" s="445"/>
      <c r="G20" s="445"/>
      <c r="H20" s="102"/>
      <c r="I20" s="102"/>
      <c r="J20" s="102"/>
      <c r="K20" s="102"/>
      <c r="L20" s="102"/>
      <c r="M20" s="102"/>
      <c r="N20" s="102"/>
      <c r="O20" s="102"/>
    </row>
    <row r="21" spans="1:15" ht="13.5" customHeight="1">
      <c r="A21" s="102"/>
      <c r="B21" s="102"/>
      <c r="C21" s="132"/>
      <c r="D21" s="133"/>
      <c r="E21" s="133"/>
      <c r="F21" s="133"/>
      <c r="G21" s="133"/>
      <c r="H21" s="102"/>
      <c r="I21" s="102"/>
      <c r="J21" s="102"/>
      <c r="K21" s="102"/>
      <c r="L21" s="102"/>
      <c r="M21" s="102"/>
      <c r="N21" s="102"/>
      <c r="O21" s="102"/>
    </row>
    <row r="22" spans="1:15" ht="13.5" customHeight="1" thickBo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1:15" ht="13.5" customHeight="1">
      <c r="A23" s="102"/>
      <c r="B23" s="438" t="s">
        <v>14</v>
      </c>
      <c r="C23" s="438" t="s">
        <v>34</v>
      </c>
      <c r="D23" s="426" t="s">
        <v>42</v>
      </c>
      <c r="E23" s="134" t="s">
        <v>28</v>
      </c>
      <c r="F23" s="134" t="s">
        <v>28</v>
      </c>
      <c r="G23" s="135"/>
      <c r="H23" s="102"/>
      <c r="I23" s="102"/>
      <c r="J23" s="102"/>
      <c r="K23" s="102"/>
      <c r="L23" s="102"/>
      <c r="M23" s="102"/>
      <c r="N23" s="102"/>
      <c r="O23" s="102"/>
    </row>
    <row r="24" spans="1:15" ht="13.5" customHeight="1" thickBot="1">
      <c r="A24" s="102"/>
      <c r="B24" s="439"/>
      <c r="C24" s="439"/>
      <c r="D24" s="427"/>
      <c r="E24" s="136" t="s">
        <v>29</v>
      </c>
      <c r="F24" s="136" t="s">
        <v>30</v>
      </c>
      <c r="G24" s="137"/>
      <c r="H24" s="102"/>
      <c r="I24" s="102"/>
      <c r="J24" s="102"/>
      <c r="K24" s="102"/>
      <c r="L24" s="102"/>
      <c r="M24" s="102"/>
      <c r="N24" s="102"/>
      <c r="O24" s="102"/>
    </row>
    <row r="25" spans="1:15" ht="13.5" customHeight="1">
      <c r="A25" s="102"/>
      <c r="B25" s="440">
        <v>1</v>
      </c>
      <c r="C25" s="138" t="s">
        <v>27</v>
      </c>
      <c r="D25" s="139">
        <v>420</v>
      </c>
      <c r="E25" s="140">
        <v>0.625</v>
      </c>
      <c r="F25" s="141"/>
      <c r="G25" s="135"/>
      <c r="H25" s="102"/>
      <c r="I25" s="102"/>
      <c r="J25" s="102"/>
      <c r="K25" s="102"/>
      <c r="L25" s="102"/>
      <c r="M25" s="102"/>
      <c r="N25" s="102"/>
      <c r="O25" s="102"/>
    </row>
    <row r="26" spans="1:15" ht="24" customHeight="1">
      <c r="A26" s="102"/>
      <c r="B26" s="441"/>
      <c r="C26" s="142" t="s">
        <v>37</v>
      </c>
      <c r="D26" s="143">
        <v>84</v>
      </c>
      <c r="E26" s="140">
        <v>0.125</v>
      </c>
      <c r="F26" s="144" t="s">
        <v>145</v>
      </c>
      <c r="G26" s="135"/>
      <c r="H26" s="102"/>
      <c r="I26" s="102"/>
      <c r="J26" s="102"/>
      <c r="K26" s="102"/>
      <c r="L26" s="102"/>
      <c r="M26" s="102"/>
      <c r="N26" s="102"/>
      <c r="O26" s="102"/>
    </row>
    <row r="27" spans="1:15" ht="13.5" customHeight="1">
      <c r="A27" s="102"/>
      <c r="B27" s="80">
        <v>2</v>
      </c>
      <c r="C27" s="145" t="s">
        <v>35</v>
      </c>
      <c r="D27" s="146">
        <v>168</v>
      </c>
      <c r="E27" s="147">
        <v>0.25</v>
      </c>
      <c r="F27" s="148"/>
      <c r="G27" s="135"/>
      <c r="H27" s="102"/>
      <c r="I27" s="102"/>
      <c r="J27" s="102"/>
      <c r="K27" s="102"/>
      <c r="L27" s="102"/>
      <c r="M27" s="102"/>
      <c r="N27" s="102"/>
      <c r="O27" s="102"/>
    </row>
    <row r="28" spans="1:15" ht="13.5" customHeight="1">
      <c r="A28" s="102"/>
      <c r="B28" s="80"/>
      <c r="C28" s="149" t="s">
        <v>38</v>
      </c>
      <c r="D28" s="253">
        <v>672</v>
      </c>
      <c r="E28" s="148">
        <v>100</v>
      </c>
      <c r="F28" s="148">
        <v>100</v>
      </c>
      <c r="G28" s="135"/>
      <c r="H28" s="102"/>
      <c r="I28" s="102"/>
      <c r="J28" s="102"/>
      <c r="K28" s="102"/>
      <c r="L28" s="102"/>
      <c r="M28" s="102"/>
      <c r="N28" s="102"/>
      <c r="O28" s="102"/>
    </row>
    <row r="29" spans="1:15" ht="13.5" customHeight="1" thickBot="1">
      <c r="A29" s="102"/>
      <c r="B29" s="87">
        <v>3</v>
      </c>
      <c r="C29" s="150" t="s">
        <v>31</v>
      </c>
      <c r="D29" s="122">
        <v>252</v>
      </c>
      <c r="E29" s="151"/>
      <c r="F29" s="151"/>
      <c r="G29" s="135"/>
      <c r="H29" s="102"/>
      <c r="I29" s="102"/>
      <c r="J29" s="102"/>
      <c r="K29" s="102"/>
      <c r="L29" s="102"/>
      <c r="M29" s="102"/>
      <c r="N29" s="102"/>
      <c r="O29" s="102"/>
    </row>
    <row r="30" spans="1:15" ht="13.5" customHeight="1" thickBot="1">
      <c r="A30" s="102"/>
      <c r="B30" s="83"/>
      <c r="C30" s="152" t="s">
        <v>39</v>
      </c>
      <c r="D30" s="252">
        <v>924</v>
      </c>
      <c r="E30" s="153">
        <v>100</v>
      </c>
      <c r="F30" s="153">
        <v>100</v>
      </c>
      <c r="G30" s="135"/>
      <c r="H30" s="102"/>
      <c r="I30" s="102"/>
      <c r="J30" s="102"/>
      <c r="K30" s="102"/>
      <c r="L30" s="102"/>
      <c r="M30" s="102"/>
      <c r="N30" s="102"/>
      <c r="O30" s="102"/>
    </row>
    <row r="31" spans="1:15" ht="13.5" customHeight="1">
      <c r="A31" s="102"/>
      <c r="B31" s="81"/>
      <c r="C31" s="154"/>
      <c r="D31" s="155"/>
      <c r="E31" s="156"/>
      <c r="F31" s="157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1:15" ht="13.5" customHeight="1" thickBot="1">
      <c r="A32" s="102"/>
      <c r="B32" s="82"/>
      <c r="C32" s="158"/>
      <c r="D32" s="135"/>
      <c r="E32" s="159"/>
      <c r="F32" s="160"/>
      <c r="G32" s="102"/>
      <c r="H32" s="102"/>
      <c r="I32" s="102"/>
      <c r="J32" s="102"/>
      <c r="K32" s="102"/>
      <c r="L32" s="102"/>
      <c r="M32" s="102"/>
      <c r="N32" s="102"/>
      <c r="O32" s="102"/>
    </row>
    <row r="33" spans="1:15" ht="13.5" customHeight="1" thickBot="1">
      <c r="A33" s="102"/>
      <c r="B33" s="438" t="s">
        <v>14</v>
      </c>
      <c r="C33" s="438" t="s">
        <v>34</v>
      </c>
      <c r="D33" s="426" t="s">
        <v>42</v>
      </c>
      <c r="E33" s="134" t="s">
        <v>28</v>
      </c>
      <c r="F33" s="134" t="s">
        <v>28</v>
      </c>
      <c r="G33" s="428" t="s">
        <v>40</v>
      </c>
      <c r="H33" s="429"/>
      <c r="I33" s="430" t="s">
        <v>65</v>
      </c>
      <c r="J33" s="102"/>
      <c r="K33" s="102"/>
      <c r="L33" s="102" t="s">
        <v>66</v>
      </c>
      <c r="M33" s="102"/>
      <c r="N33" s="102"/>
      <c r="O33" s="102"/>
    </row>
    <row r="34" spans="1:15" ht="34.5" customHeight="1" thickBot="1">
      <c r="A34" s="102"/>
      <c r="B34" s="439"/>
      <c r="C34" s="439"/>
      <c r="D34" s="427"/>
      <c r="E34" s="136" t="s">
        <v>29</v>
      </c>
      <c r="F34" s="136" t="s">
        <v>30</v>
      </c>
      <c r="G34" s="161" t="s">
        <v>41</v>
      </c>
      <c r="H34" s="245" t="s">
        <v>123</v>
      </c>
      <c r="I34" s="431"/>
      <c r="J34" s="102"/>
      <c r="K34" s="102"/>
      <c r="L34" s="102"/>
      <c r="M34" s="102"/>
      <c r="N34" s="102"/>
      <c r="O34" s="102"/>
    </row>
    <row r="35" spans="1:15" ht="13.5" customHeight="1">
      <c r="A35" s="102"/>
      <c r="B35" s="80">
        <v>1</v>
      </c>
      <c r="C35" s="162" t="s">
        <v>110</v>
      </c>
      <c r="D35" s="163">
        <v>336</v>
      </c>
      <c r="E35" s="164">
        <v>50</v>
      </c>
      <c r="F35" s="165"/>
      <c r="G35" s="166">
        <v>154</v>
      </c>
      <c r="H35" s="167">
        <v>182</v>
      </c>
      <c r="I35" s="168">
        <v>58</v>
      </c>
      <c r="J35" s="102"/>
      <c r="K35" s="102"/>
      <c r="L35" s="102"/>
      <c r="M35" s="102"/>
      <c r="N35" s="102"/>
      <c r="O35" s="102"/>
    </row>
    <row r="36" spans="1:15" ht="13.5" customHeight="1" thickBot="1">
      <c r="A36" s="102"/>
      <c r="B36" s="80">
        <v>2</v>
      </c>
      <c r="C36" s="169" t="s">
        <v>124</v>
      </c>
      <c r="D36" s="170">
        <v>336</v>
      </c>
      <c r="E36" s="171">
        <v>50</v>
      </c>
      <c r="F36" s="172"/>
      <c r="G36" s="173">
        <v>147</v>
      </c>
      <c r="H36" s="174">
        <v>189</v>
      </c>
      <c r="I36" s="175">
        <v>62</v>
      </c>
      <c r="J36" s="102"/>
      <c r="K36" s="102"/>
      <c r="L36" s="102"/>
      <c r="M36" s="102"/>
      <c r="N36" s="102"/>
      <c r="O36" s="102"/>
    </row>
    <row r="37" spans="1:15" s="76" customFormat="1" ht="13.5" customHeight="1" thickBot="1">
      <c r="A37" s="176"/>
      <c r="B37" s="177"/>
      <c r="C37" s="178" t="s">
        <v>125</v>
      </c>
      <c r="D37" s="254">
        <v>672</v>
      </c>
      <c r="E37" s="255">
        <v>100</v>
      </c>
      <c r="F37" s="256"/>
      <c r="G37" s="257">
        <v>301</v>
      </c>
      <c r="H37" s="258">
        <v>371</v>
      </c>
      <c r="I37" s="259">
        <v>120</v>
      </c>
      <c r="J37" s="176"/>
      <c r="K37" s="176"/>
      <c r="L37" s="176"/>
      <c r="M37" s="176"/>
      <c r="N37" s="176"/>
      <c r="O37" s="176"/>
    </row>
    <row r="38" spans="1:15" s="76" customFormat="1" ht="13.5" customHeight="1">
      <c r="A38" s="176"/>
      <c r="B38" s="179"/>
      <c r="C38" s="180"/>
      <c r="D38" s="160"/>
      <c r="E38" s="159"/>
      <c r="F38" s="159"/>
      <c r="G38" s="181"/>
      <c r="H38" s="181"/>
      <c r="I38" s="182"/>
      <c r="J38" s="176"/>
      <c r="K38" s="176"/>
      <c r="L38" s="176"/>
      <c r="M38" s="176"/>
      <c r="N38" s="176"/>
      <c r="O38" s="176"/>
    </row>
    <row r="39" spans="1:15" ht="13.5" customHeight="1" thickBot="1">
      <c r="A39" s="102"/>
      <c r="B39" s="6"/>
      <c r="C39" s="183"/>
      <c r="D39" s="184"/>
      <c r="E39" s="184"/>
      <c r="F39" s="184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1:15" ht="26.25" customHeight="1" thickBot="1">
      <c r="A40" s="102"/>
      <c r="B40" s="432" t="s">
        <v>126</v>
      </c>
      <c r="C40" s="433"/>
      <c r="D40" s="260">
        <v>1.23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1:15" ht="13.5" customHeight="1">
      <c r="A41" s="102"/>
      <c r="B41" s="102"/>
      <c r="C41" s="183"/>
      <c r="D41" s="184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15" ht="13.5" customHeight="1" thickBot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15" ht="13.5" customHeight="1" thickBot="1">
      <c r="A43" s="102"/>
      <c r="B43" s="185" t="s">
        <v>43</v>
      </c>
      <c r="C43" s="186" t="s">
        <v>44</v>
      </c>
      <c r="D43" s="434" t="s">
        <v>55</v>
      </c>
      <c r="E43" s="435"/>
      <c r="F43" s="435"/>
      <c r="G43" s="436"/>
      <c r="H43" s="437" t="s">
        <v>26</v>
      </c>
      <c r="I43" s="429"/>
      <c r="J43" s="102"/>
      <c r="K43" s="102"/>
      <c r="L43" s="102"/>
      <c r="M43" s="102"/>
      <c r="N43" s="102"/>
      <c r="O43" s="102"/>
    </row>
    <row r="44" spans="1:15" ht="13.5" customHeight="1" thickBot="1">
      <c r="A44" s="102"/>
      <c r="B44" s="161" t="s">
        <v>45</v>
      </c>
      <c r="C44" s="187" t="s">
        <v>46</v>
      </c>
      <c r="D44" s="126" t="s">
        <v>47</v>
      </c>
      <c r="E44" s="188" t="s">
        <v>48</v>
      </c>
      <c r="F44" s="189" t="s">
        <v>53</v>
      </c>
      <c r="G44" s="190" t="s">
        <v>54</v>
      </c>
      <c r="H44" s="191" t="s">
        <v>43</v>
      </c>
      <c r="I44" s="192" t="s">
        <v>49</v>
      </c>
      <c r="J44" s="102"/>
      <c r="K44" s="102"/>
      <c r="L44" s="102"/>
      <c r="M44" s="102"/>
      <c r="N44" s="102"/>
      <c r="O44" s="102"/>
    </row>
    <row r="45" spans="1:15" ht="13.5" customHeight="1">
      <c r="A45" s="102"/>
      <c r="B45" s="193">
        <v>1</v>
      </c>
      <c r="C45" s="194" t="s">
        <v>50</v>
      </c>
      <c r="D45" s="195">
        <v>6</v>
      </c>
      <c r="E45" s="196">
        <v>4</v>
      </c>
      <c r="F45" s="196"/>
      <c r="G45" s="197"/>
      <c r="H45" s="198">
        <v>10</v>
      </c>
      <c r="I45" s="199">
        <v>58.82</v>
      </c>
      <c r="J45" s="102"/>
      <c r="K45" s="102"/>
      <c r="L45" s="102"/>
      <c r="M45" s="102"/>
      <c r="N45" s="102"/>
      <c r="O45" s="102"/>
    </row>
    <row r="46" spans="1:15" ht="13.5" customHeight="1" thickBot="1">
      <c r="A46" s="102"/>
      <c r="B46" s="200">
        <v>2</v>
      </c>
      <c r="C46" s="201" t="s">
        <v>51</v>
      </c>
      <c r="D46" s="195">
        <v>3</v>
      </c>
      <c r="E46" s="196">
        <v>4</v>
      </c>
      <c r="F46" s="202"/>
      <c r="G46" s="203"/>
      <c r="H46" s="204">
        <v>7</v>
      </c>
      <c r="I46" s="205">
        <v>41.18</v>
      </c>
      <c r="J46" s="102"/>
      <c r="K46" s="102"/>
      <c r="L46" s="102"/>
      <c r="M46" s="102"/>
      <c r="N46" s="102"/>
      <c r="O46" s="102"/>
    </row>
    <row r="47" spans="1:15" ht="13.5" customHeight="1" thickBot="1">
      <c r="A47" s="102"/>
      <c r="B47" s="206"/>
      <c r="C47" s="207" t="s">
        <v>52</v>
      </c>
      <c r="D47" s="208">
        <f>SUM(D45:D46)</f>
        <v>9</v>
      </c>
      <c r="E47" s="209">
        <f>SUM(E45:E46)</f>
        <v>8</v>
      </c>
      <c r="F47" s="210">
        <f>SUM(F45:F46)</f>
        <v>0</v>
      </c>
      <c r="G47" s="211">
        <f>SUM(G45:G46)</f>
        <v>0</v>
      </c>
      <c r="H47" s="212">
        <f>SUM(H45:H46)</f>
        <v>17</v>
      </c>
      <c r="I47" s="213">
        <v>100</v>
      </c>
      <c r="J47" s="102"/>
      <c r="K47" s="102"/>
      <c r="L47" s="102"/>
      <c r="M47" s="102"/>
      <c r="N47" s="102"/>
      <c r="O47" s="102"/>
    </row>
    <row r="48" spans="1:15" ht="13.5" customHeight="1">
      <c r="A48" s="102"/>
      <c r="B48" s="137"/>
      <c r="C48" s="214"/>
      <c r="D48" s="215"/>
      <c r="E48" s="215"/>
      <c r="F48" s="137"/>
      <c r="G48" s="137"/>
      <c r="H48" s="215"/>
      <c r="I48" s="137"/>
      <c r="J48" s="102"/>
      <c r="K48" s="102"/>
      <c r="L48" s="102"/>
      <c r="M48" s="102"/>
      <c r="N48" s="102"/>
      <c r="O48" s="102"/>
    </row>
    <row r="49" spans="1:15" ht="13.5" customHeight="1">
      <c r="A49" s="102"/>
      <c r="B49" s="137"/>
      <c r="C49" s="214"/>
      <c r="D49" s="215"/>
      <c r="E49" s="215"/>
      <c r="F49" s="137"/>
      <c r="G49" s="137"/>
      <c r="H49" s="215"/>
      <c r="I49" s="137"/>
      <c r="J49" s="102"/>
      <c r="K49" s="102"/>
      <c r="L49" s="102"/>
      <c r="M49" s="102"/>
      <c r="N49" s="102"/>
      <c r="O49" s="102"/>
    </row>
    <row r="50" spans="1:15" ht="13.5" customHeight="1">
      <c r="A50" s="102"/>
      <c r="B50" s="6"/>
      <c r="C50" s="183"/>
      <c r="D50" s="184"/>
      <c r="E50" s="184"/>
      <c r="F50" s="184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1:17" s="216" customFormat="1" ht="11.25">
      <c r="A51" s="407" t="s">
        <v>161</v>
      </c>
      <c r="B51" s="407"/>
      <c r="C51" s="407"/>
      <c r="D51" s="407"/>
      <c r="E51" s="407"/>
      <c r="F51" s="407"/>
      <c r="G51" s="407"/>
      <c r="H51" s="407"/>
      <c r="I51" s="407"/>
      <c r="J51" s="407"/>
      <c r="K51" s="407"/>
      <c r="L51" s="407"/>
      <c r="M51" s="407"/>
      <c r="N51" s="407"/>
      <c r="O51" s="407"/>
      <c r="P51" s="407"/>
      <c r="Q51" s="407"/>
    </row>
    <row r="52" spans="3:15" s="216" customFormat="1" ht="12.75" customHeight="1"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</row>
    <row r="53" spans="1:17" s="217" customFormat="1" ht="11.25">
      <c r="A53" s="408" t="s">
        <v>160</v>
      </c>
      <c r="B53" s="408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  <c r="Q53" s="408"/>
    </row>
    <row r="54" spans="1:17" s="216" customFormat="1" ht="11.25">
      <c r="A54" s="407"/>
      <c r="B54" s="407"/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407"/>
      <c r="N54" s="407"/>
      <c r="O54" s="407"/>
      <c r="P54" s="407"/>
      <c r="Q54" s="407"/>
    </row>
    <row r="55" spans="3:15" s="216" customFormat="1" ht="12.75" customHeight="1"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</row>
    <row r="56" spans="1:17" s="217" customFormat="1" ht="11.25">
      <c r="A56" s="408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</row>
    <row r="57" spans="1:15" s="216" customFormat="1" ht="11.25">
      <c r="A57" s="407"/>
      <c r="B57" s="407"/>
      <c r="C57" s="407"/>
      <c r="D57" s="407"/>
      <c r="E57" s="407"/>
      <c r="F57" s="407"/>
      <c r="G57" s="407"/>
      <c r="H57" s="407"/>
      <c r="I57" s="407"/>
      <c r="J57" s="407"/>
      <c r="K57" s="407"/>
      <c r="L57" s="407"/>
      <c r="M57" s="407"/>
      <c r="N57" s="407"/>
      <c r="O57" s="407"/>
    </row>
    <row r="58" spans="3:15" s="216" customFormat="1" ht="12.75" customHeight="1"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</row>
    <row r="59" spans="1:15" s="217" customFormat="1" ht="11.25">
      <c r="A59" s="408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</row>
    <row r="60" spans="1:28" ht="13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S60" s="99"/>
      <c r="T60" s="99"/>
      <c r="U60" s="99"/>
      <c r="V60" s="98"/>
      <c r="W60" s="298"/>
      <c r="X60" s="298"/>
      <c r="AB60" s="5"/>
    </row>
    <row r="61" spans="1:8" ht="12.75">
      <c r="A61" s="52"/>
      <c r="C61" s="3"/>
      <c r="H61" s="52"/>
    </row>
    <row r="62" spans="1:8" ht="12.75">
      <c r="A62" s="78"/>
      <c r="B62" s="52"/>
      <c r="C62" s="52"/>
      <c r="H62" s="78"/>
    </row>
    <row r="64" ht="14.25" customHeight="1"/>
    <row r="69" ht="12.75" customHeight="1"/>
    <row r="75" ht="12" customHeight="1"/>
    <row r="80" ht="12.75" customHeight="1"/>
    <row r="81" ht="13.5" customHeight="1"/>
  </sheetData>
  <sheetProtection/>
  <mergeCells count="31">
    <mergeCell ref="C23:C24"/>
    <mergeCell ref="A10:F10"/>
    <mergeCell ref="A8:F8"/>
    <mergeCell ref="B25:B26"/>
    <mergeCell ref="A54:Q54"/>
    <mergeCell ref="A56:Q56"/>
    <mergeCell ref="H13:I13"/>
    <mergeCell ref="C20:G20"/>
    <mergeCell ref="D13:E13"/>
    <mergeCell ref="F13:G13"/>
    <mergeCell ref="B23:B24"/>
    <mergeCell ref="H43:I43"/>
    <mergeCell ref="A1:C1"/>
    <mergeCell ref="A2:C2"/>
    <mergeCell ref="A4:I4"/>
    <mergeCell ref="A6:F6"/>
    <mergeCell ref="A7:F7"/>
    <mergeCell ref="B33:B34"/>
    <mergeCell ref="C33:C34"/>
    <mergeCell ref="D33:D34"/>
    <mergeCell ref="A9:F9"/>
    <mergeCell ref="A57:O57"/>
    <mergeCell ref="D23:D24"/>
    <mergeCell ref="A51:Q51"/>
    <mergeCell ref="A53:Q53"/>
    <mergeCell ref="A59:O59"/>
    <mergeCell ref="W60:X60"/>
    <mergeCell ref="G33:H33"/>
    <mergeCell ref="I33:I34"/>
    <mergeCell ref="B40:C40"/>
    <mergeCell ref="D43:G43"/>
  </mergeCells>
  <printOptions/>
  <pageMargins left="0.75" right="0" top="0.75" bottom="0" header="0" footer="0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6"/>
  <sheetViews>
    <sheetView tabSelected="1" zoomScale="85" zoomScaleNormal="85" zoomScalePageLayoutView="0" workbookViewId="0" topLeftCell="A4">
      <selection activeCell="C18" sqref="C18"/>
    </sheetView>
  </sheetViews>
  <sheetFormatPr defaultColWidth="9.140625" defaultRowHeight="12.75"/>
  <cols>
    <col min="1" max="1" width="43.28125" style="0" customWidth="1"/>
    <col min="2" max="2" width="4.57421875" style="0" customWidth="1"/>
    <col min="3" max="3" width="45.57421875" style="0" customWidth="1"/>
    <col min="4" max="4" width="9.140625" style="0" customWidth="1"/>
  </cols>
  <sheetData>
    <row r="1" spans="1:15" ht="13.5" customHeight="1">
      <c r="A1" s="414" t="s">
        <v>61</v>
      </c>
      <c r="B1" s="414"/>
      <c r="C1" s="414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9" ht="13.5" customHeight="1">
      <c r="A2" s="414" t="s">
        <v>118</v>
      </c>
      <c r="B2" s="414"/>
      <c r="C2" s="414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Q2" s="88"/>
      <c r="R2" s="88"/>
      <c r="S2" s="88"/>
    </row>
    <row r="3" spans="1:19" ht="13.5" customHeight="1">
      <c r="A3" s="88"/>
      <c r="B3" s="88"/>
      <c r="C3" s="88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Q3" s="88"/>
      <c r="R3" s="88"/>
      <c r="S3" s="88"/>
    </row>
    <row r="4" spans="1:19" ht="13.5" customHeight="1">
      <c r="A4" s="416" t="s">
        <v>17</v>
      </c>
      <c r="B4" s="416"/>
      <c r="C4" s="41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30"/>
      <c r="Q4" s="29"/>
      <c r="R4" s="88"/>
      <c r="S4" s="88"/>
    </row>
    <row r="5" spans="1:16" ht="13.5" customHeight="1">
      <c r="A5" s="102"/>
      <c r="B5" s="102"/>
      <c r="C5" s="3"/>
      <c r="D5" s="85"/>
      <c r="E5" s="85"/>
      <c r="F5" s="85"/>
      <c r="G5" s="85"/>
      <c r="H5" s="85"/>
      <c r="I5" s="85"/>
      <c r="J5" s="29"/>
      <c r="K5" s="29"/>
      <c r="L5" s="29"/>
      <c r="M5" s="7"/>
      <c r="N5" s="7"/>
      <c r="O5" s="102"/>
      <c r="P5" s="19"/>
    </row>
    <row r="6" spans="1:15" ht="13.5" customHeight="1">
      <c r="A6" s="415" t="s">
        <v>119</v>
      </c>
      <c r="B6" s="415"/>
      <c r="C6" s="415"/>
      <c r="D6" s="415"/>
      <c r="E6" s="415"/>
      <c r="F6" s="415"/>
      <c r="G6" s="29"/>
      <c r="H6" s="29"/>
      <c r="I6" s="85"/>
      <c r="J6" s="102"/>
      <c r="K6" s="102"/>
      <c r="L6" s="102"/>
      <c r="M6" s="102"/>
      <c r="N6" s="102"/>
      <c r="O6" s="102"/>
    </row>
    <row r="7" spans="1:15" ht="13.5" customHeight="1">
      <c r="A7" s="415" t="s">
        <v>120</v>
      </c>
      <c r="B7" s="415"/>
      <c r="C7" s="415"/>
      <c r="D7" s="415"/>
      <c r="E7" s="415"/>
      <c r="F7" s="415"/>
      <c r="G7" s="29"/>
      <c r="H7" s="29"/>
      <c r="I7" s="102"/>
      <c r="J7" s="102"/>
      <c r="K7" s="102"/>
      <c r="L7" s="102"/>
      <c r="M7" s="102"/>
      <c r="N7" s="102"/>
      <c r="O7" s="102"/>
    </row>
    <row r="8" spans="1:15" ht="13.5" customHeight="1">
      <c r="A8" s="414" t="s">
        <v>121</v>
      </c>
      <c r="B8" s="414"/>
      <c r="C8" s="414"/>
      <c r="D8" s="414"/>
      <c r="E8" s="414"/>
      <c r="F8" s="414"/>
      <c r="G8" s="8"/>
      <c r="H8" s="8"/>
      <c r="I8" s="8"/>
      <c r="J8" s="102"/>
      <c r="K8" s="102"/>
      <c r="L8" s="102"/>
      <c r="M8" s="102"/>
      <c r="N8" s="102"/>
      <c r="O8" s="102"/>
    </row>
    <row r="9" spans="1:15" ht="13.5" customHeight="1">
      <c r="A9" s="414" t="s">
        <v>122</v>
      </c>
      <c r="B9" s="414"/>
      <c r="C9" s="414"/>
      <c r="D9" s="414"/>
      <c r="E9" s="414"/>
      <c r="F9" s="414"/>
      <c r="G9" s="88"/>
      <c r="H9" s="88"/>
      <c r="I9" s="88"/>
      <c r="J9" s="102"/>
      <c r="K9" s="102"/>
      <c r="L9" s="102"/>
      <c r="M9" s="102"/>
      <c r="N9" s="102"/>
      <c r="O9" s="102"/>
    </row>
    <row r="10" spans="1:15" ht="13.5" customHeight="1">
      <c r="A10" s="415" t="s">
        <v>153</v>
      </c>
      <c r="B10" s="415"/>
      <c r="C10" s="415"/>
      <c r="D10" s="415"/>
      <c r="E10" s="415"/>
      <c r="F10" s="415"/>
      <c r="G10" s="29"/>
      <c r="H10" s="29"/>
      <c r="I10" s="29"/>
      <c r="J10" s="102"/>
      <c r="K10" s="102"/>
      <c r="L10" s="102"/>
      <c r="M10" s="102"/>
      <c r="N10" s="102"/>
      <c r="O10" s="102"/>
    </row>
    <row r="11" spans="1:20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2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6" ht="12.75">
      <c r="A16" s="288" t="s">
        <v>163</v>
      </c>
      <c r="B16" s="272"/>
      <c r="C16" s="271" t="s">
        <v>162</v>
      </c>
      <c r="D16" s="261"/>
      <c r="E16" s="288"/>
      <c r="F16" s="261"/>
    </row>
    <row r="17" spans="1:6" ht="13.5" customHeight="1">
      <c r="A17" s="289"/>
      <c r="B17" s="272"/>
      <c r="C17" s="271"/>
      <c r="D17" s="262"/>
      <c r="E17" s="289"/>
      <c r="F17" s="264"/>
    </row>
    <row r="18" spans="1:6" ht="37.5" customHeight="1">
      <c r="A18" s="291" t="s">
        <v>164</v>
      </c>
      <c r="B18" s="274"/>
      <c r="C18" s="273" t="s">
        <v>154</v>
      </c>
      <c r="D18" s="266"/>
      <c r="E18" s="290"/>
      <c r="F18" s="265"/>
    </row>
    <row r="19" spans="2:6" ht="12.75">
      <c r="B19" s="274"/>
      <c r="C19" s="273"/>
      <c r="D19" s="267"/>
      <c r="E19" s="290"/>
      <c r="F19" s="268"/>
    </row>
    <row r="20" spans="1:6" ht="25.5">
      <c r="A20" s="291" t="s">
        <v>165</v>
      </c>
      <c r="B20" s="274"/>
      <c r="C20" s="273" t="s">
        <v>155</v>
      </c>
      <c r="D20" s="268"/>
      <c r="F20" s="268"/>
    </row>
    <row r="21" spans="2:6" ht="12.75">
      <c r="B21" s="274"/>
      <c r="C21" s="273"/>
      <c r="D21" s="268"/>
      <c r="F21" s="268"/>
    </row>
    <row r="22" spans="1:6" ht="25.5">
      <c r="A22" s="291" t="s">
        <v>166</v>
      </c>
      <c r="B22" s="274"/>
      <c r="C22" s="273" t="s">
        <v>156</v>
      </c>
      <c r="D22" s="263"/>
      <c r="F22" s="269"/>
    </row>
    <row r="23" spans="2:6" ht="12.75">
      <c r="B23" s="274"/>
      <c r="C23" s="275"/>
      <c r="D23" s="263"/>
      <c r="E23" s="263"/>
      <c r="F23" s="270"/>
    </row>
    <row r="24" spans="1:6" ht="51">
      <c r="A24" s="291" t="s">
        <v>167</v>
      </c>
      <c r="B24" s="274"/>
      <c r="C24" s="273" t="s">
        <v>157</v>
      </c>
      <c r="D24" s="23"/>
      <c r="E24" s="23"/>
      <c r="F24" s="26"/>
    </row>
    <row r="25" spans="1:6" ht="12.75">
      <c r="A25" s="275"/>
      <c r="B25" s="274"/>
      <c r="C25" s="275"/>
      <c r="D25" s="25"/>
      <c r="E25" s="25"/>
      <c r="F25" s="25"/>
    </row>
    <row r="26" spans="1:6" s="20" customFormat="1" ht="25.5">
      <c r="A26" s="273"/>
      <c r="B26" s="274"/>
      <c r="C26" s="273" t="s">
        <v>158</v>
      </c>
      <c r="D26" s="72"/>
      <c r="F26" s="73"/>
    </row>
    <row r="27" spans="1:6" s="20" customFormat="1" ht="12.75">
      <c r="A27" s="273"/>
      <c r="B27" s="274"/>
      <c r="C27" s="273"/>
      <c r="D27" s="72"/>
      <c r="F27" s="73"/>
    </row>
    <row r="28" spans="1:6" s="20" customFormat="1" ht="38.25">
      <c r="A28" s="273"/>
      <c r="B28" s="274"/>
      <c r="C28" s="273" t="s">
        <v>159</v>
      </c>
      <c r="D28" s="72"/>
      <c r="F28" s="73"/>
    </row>
    <row r="29" spans="1:6" s="20" customFormat="1" ht="12.75">
      <c r="A29" s="273"/>
      <c r="B29" s="274"/>
      <c r="C29" s="274"/>
      <c r="D29" s="72"/>
      <c r="F29" s="73"/>
    </row>
    <row r="30" spans="1:6" s="20" customFormat="1" ht="12.75">
      <c r="A30" s="273"/>
      <c r="B30" s="274"/>
      <c r="C30" s="274"/>
      <c r="D30" s="72"/>
      <c r="F30" s="73"/>
    </row>
    <row r="31" spans="1:2" s="76" customFormat="1" ht="16.5">
      <c r="A31" s="74"/>
      <c r="B31" s="75"/>
    </row>
    <row r="32" spans="1:17" s="216" customFormat="1" ht="11.25">
      <c r="A32" s="407" t="s">
        <v>161</v>
      </c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</row>
    <row r="33" spans="3:15" s="216" customFormat="1" ht="12.75" customHeight="1"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</row>
    <row r="34" spans="1:17" s="217" customFormat="1" ht="11.25">
      <c r="A34" s="408" t="s">
        <v>160</v>
      </c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</row>
    <row r="35" spans="1:17" s="216" customFormat="1" ht="11.25">
      <c r="A35" s="407"/>
      <c r="B35" s="407"/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</row>
    <row r="36" spans="3:15" s="216" customFormat="1" ht="12.75" customHeight="1"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</row>
    <row r="37" spans="1:17" s="217" customFormat="1" ht="11.25">
      <c r="A37" s="408"/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</row>
    <row r="38" spans="1:28" ht="13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S38" s="99"/>
      <c r="T38" s="99"/>
      <c r="U38" s="99"/>
      <c r="V38" s="98"/>
      <c r="W38" s="298"/>
      <c r="X38" s="298"/>
      <c r="AB38" s="5"/>
    </row>
    <row r="39" spans="1:29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T39" s="99"/>
      <c r="U39" s="99"/>
      <c r="V39" s="99"/>
      <c r="W39" s="98"/>
      <c r="X39" s="298"/>
      <c r="Y39" s="298"/>
      <c r="AC39" s="5"/>
    </row>
    <row r="40" spans="1:3" ht="14.25" customHeight="1">
      <c r="A40" s="448"/>
      <c r="B40" s="448"/>
      <c r="C40" s="448"/>
    </row>
    <row r="41" spans="1:3" ht="15.75" customHeight="1">
      <c r="A41" s="70"/>
      <c r="B41" s="65"/>
      <c r="C41" s="77"/>
    </row>
    <row r="42" spans="1:2" ht="13.5" customHeight="1">
      <c r="A42" s="69"/>
      <c r="B42" s="65"/>
    </row>
    <row r="44" spans="1:2" ht="12.75">
      <c r="A44" s="70"/>
      <c r="B44" s="64"/>
    </row>
    <row r="45" spans="1:3" ht="12.75">
      <c r="A45" s="70"/>
      <c r="B45" s="37"/>
      <c r="C45" s="2"/>
    </row>
    <row r="46" spans="1:3" ht="12.75">
      <c r="A46" s="69"/>
      <c r="B46" s="5"/>
      <c r="C46" s="5"/>
    </row>
  </sheetData>
  <sheetProtection/>
  <mergeCells count="15">
    <mergeCell ref="A1:C1"/>
    <mergeCell ref="A2:C2"/>
    <mergeCell ref="A6:F6"/>
    <mergeCell ref="A7:F7"/>
    <mergeCell ref="A8:F8"/>
    <mergeCell ref="A4:C4"/>
    <mergeCell ref="A40:C40"/>
    <mergeCell ref="A9:F9"/>
    <mergeCell ref="A10:F10"/>
    <mergeCell ref="W38:X38"/>
    <mergeCell ref="X39:Y39"/>
    <mergeCell ref="A35:Q35"/>
    <mergeCell ref="A37:Q37"/>
    <mergeCell ref="A32:Q32"/>
    <mergeCell ref="A34:Q34"/>
  </mergeCells>
  <printOptions/>
  <pageMargins left="0.75" right="0" top="0.75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P01 Anexa 1.</dc:title>
  <dc:subject/>
  <dc:creator>DMC</dc:creator>
  <cp:keywords/>
  <dc:description/>
  <cp:lastModifiedBy>User</cp:lastModifiedBy>
  <cp:lastPrinted>2021-10-13T10:51:05Z</cp:lastPrinted>
  <dcterms:created xsi:type="dcterms:W3CDTF">1998-09-29T12:25:23Z</dcterms:created>
  <dcterms:modified xsi:type="dcterms:W3CDTF">2021-10-14T05:48:04Z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2A3708F4">
    <vt:lpwstr/>
  </property>
  <property fmtid="{D5CDD505-2E9C-101B-9397-08002B2CF9AE}" pid="20" name="IVIDD631307">
    <vt:lpwstr/>
  </property>
  <property fmtid="{D5CDD505-2E9C-101B-9397-08002B2CF9AE}" pid="21" name="IVID10231BE6">
    <vt:lpwstr/>
  </property>
  <property fmtid="{D5CDD505-2E9C-101B-9397-08002B2CF9AE}" pid="22" name="IVID1C180FE9">
    <vt:lpwstr/>
  </property>
  <property fmtid="{D5CDD505-2E9C-101B-9397-08002B2CF9AE}" pid="23" name="IVID10E61F36">
    <vt:lpwstr/>
  </property>
</Properties>
</file>