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4"/>
  </bookViews>
  <sheets>
    <sheet name="pagina 1" sheetId="1" r:id="rId1"/>
    <sheet name="an I" sheetId="2" r:id="rId2"/>
    <sheet name="an II" sheetId="3" r:id="rId3"/>
    <sheet name="bilant" sheetId="4" r:id="rId4"/>
    <sheet name="competente" sheetId="5" r:id="rId5"/>
  </sheets>
  <definedNames/>
  <calcPr fullCalcOnLoad="1"/>
</workbook>
</file>

<file path=xl/sharedStrings.xml><?xml version="1.0" encoding="utf-8"?>
<sst xmlns="http://schemas.openxmlformats.org/spreadsheetml/2006/main" count="355" uniqueCount="180">
  <si>
    <t>PLAN  DE ÎNVĂŢĂMÂNT</t>
  </si>
  <si>
    <t>Universitatea ,,Ştefan cel Mare" Suceava</t>
  </si>
  <si>
    <t>Facultatea de Litere şi Ştiinte ale Comunicării</t>
  </si>
  <si>
    <r>
      <t xml:space="preserve">Programul de studiu: </t>
    </r>
    <r>
      <rPr>
        <b/>
        <sz val="10"/>
        <rFont val="Arial"/>
        <family val="2"/>
      </rPr>
      <t>Limbă şi comunicare</t>
    </r>
  </si>
  <si>
    <t>Durata studiilor: 2 ani</t>
  </si>
  <si>
    <t>I</t>
  </si>
  <si>
    <t>II</t>
  </si>
  <si>
    <t>ANUL I</t>
  </si>
  <si>
    <t>Nr. crt.</t>
  </si>
  <si>
    <t>Discipline obligatorii</t>
  </si>
  <si>
    <t>Sem. 1</t>
  </si>
  <si>
    <t>Sem. 2</t>
  </si>
  <si>
    <t>C</t>
  </si>
  <si>
    <t>S</t>
  </si>
  <si>
    <t>L</t>
  </si>
  <si>
    <t>P</t>
  </si>
  <si>
    <t>Forma verificare</t>
  </si>
  <si>
    <t>Nr. credite</t>
  </si>
  <si>
    <t>Analiza discursului</t>
  </si>
  <si>
    <t>E</t>
  </si>
  <si>
    <t>Europenism şi etnocentrism</t>
  </si>
  <si>
    <t>Evoluţia normelor în limba română</t>
  </si>
  <si>
    <t>RECAPITULATIE</t>
  </si>
  <si>
    <t>ANUL II</t>
  </si>
  <si>
    <t>Sem. 3</t>
  </si>
  <si>
    <t>Sem. 4</t>
  </si>
  <si>
    <t>Antropologia culturii europene</t>
  </si>
  <si>
    <t>Tendinţe actuale în limba vorbită</t>
  </si>
  <si>
    <t>%</t>
  </si>
  <si>
    <t>DISCIPLINE DE SINTEZĂ</t>
  </si>
  <si>
    <t>Total</t>
  </si>
  <si>
    <t>COMPETENŢE</t>
  </si>
  <si>
    <t>Probleme speciale de sintaxă</t>
  </si>
  <si>
    <t>Forma de învăţământ: cu frecvenţă</t>
  </si>
  <si>
    <t>Domeniul de masterat: FILOLOGIE</t>
  </si>
  <si>
    <t>Programul de studiu: Limbă şi comunicare</t>
  </si>
  <si>
    <t>I*</t>
  </si>
  <si>
    <t>Structura anului universitar</t>
  </si>
  <si>
    <t>Nr. săptămâni</t>
  </si>
  <si>
    <t xml:space="preserve"> Nr.ore fizice 
pe săptămână*</t>
  </si>
  <si>
    <t>Anul de studii</t>
  </si>
  <si>
    <t>Nr.</t>
  </si>
  <si>
    <t>Nr. forme de verificare</t>
  </si>
  <si>
    <t>crt.</t>
  </si>
  <si>
    <t>An I</t>
  </si>
  <si>
    <t>An II</t>
  </si>
  <si>
    <t>An III</t>
  </si>
  <si>
    <t>An IV</t>
  </si>
  <si>
    <t>Examen</t>
  </si>
  <si>
    <t>Colocviu</t>
  </si>
  <si>
    <t>TOTAL</t>
  </si>
  <si>
    <t>Total ore obligatorii pe săptămână</t>
  </si>
  <si>
    <t>Total ore opţional pe săptămână</t>
  </si>
  <si>
    <t>2E+1C</t>
  </si>
  <si>
    <t>Postumanism şi realitate virtuală</t>
  </si>
  <si>
    <t>Filozofia limbajului</t>
  </si>
  <si>
    <t>Psihanaliză şi comunicare</t>
  </si>
  <si>
    <t>Elemente de cultură şi civilizaţie romanică</t>
  </si>
  <si>
    <t>Semiotica discursului publicitar</t>
  </si>
  <si>
    <t>Elemente de retorică</t>
  </si>
  <si>
    <t>Comunicare la nivelul culturii majore</t>
  </si>
  <si>
    <t>DAP.03.02</t>
  </si>
  <si>
    <t>DSI.03.01</t>
  </si>
  <si>
    <t>DSI.02.12</t>
  </si>
  <si>
    <t>DSI.02.11</t>
  </si>
  <si>
    <t>DAP.01.01</t>
  </si>
  <si>
    <t>DSI.01.02</t>
  </si>
  <si>
    <t>DAP.01.04</t>
  </si>
  <si>
    <t>DSI.02.06</t>
  </si>
  <si>
    <t xml:space="preserve">                  TOTAL OBLIGATORII ŞI OPŢIONALE</t>
  </si>
  <si>
    <t>Discipline facultative</t>
  </si>
  <si>
    <t>Cod disciplină USV.NIV 2</t>
  </si>
  <si>
    <t>Sem.1</t>
  </si>
  <si>
    <t>Psihopedagogia adolescentilor, tinerilor si adultilor</t>
  </si>
  <si>
    <t xml:space="preserve">      - Comunicare educaţională</t>
  </si>
  <si>
    <t xml:space="preserve">      - Metodologia cercetării educaţionale</t>
  </si>
  <si>
    <t xml:space="preserve">     - Consiliere şi orientare</t>
  </si>
  <si>
    <t>Proiectarea si managementul programelor educationale</t>
  </si>
  <si>
    <t>Didactica domeniului si dezvoltări în didactica specialitătii (învătământ liceal, postliceal, universitar)</t>
  </si>
  <si>
    <t>Total ore facultative pe săptămână</t>
  </si>
  <si>
    <t>2E</t>
  </si>
  <si>
    <t>Cod disciplină USV NIV2</t>
  </si>
  <si>
    <t>Practică pedagogică  (în învătământul liceal, postliceal si universitar)</t>
  </si>
  <si>
    <t xml:space="preserve"> DS.03.04</t>
  </si>
  <si>
    <t xml:space="preserve"> - Sociologia educatiei</t>
  </si>
  <si>
    <t>DC.03.06</t>
  </si>
  <si>
    <t xml:space="preserve"> - Managementul organizatiei scolare</t>
  </si>
  <si>
    <t xml:space="preserve"> - Politici educationale</t>
  </si>
  <si>
    <t xml:space="preserve"> - Educatie interculturală</t>
  </si>
  <si>
    <t>1E/1C</t>
  </si>
  <si>
    <t>DF.01.01</t>
  </si>
  <si>
    <t>DC.01.05</t>
  </si>
  <si>
    <t>DF.02.02</t>
  </si>
  <si>
    <t>DS.02.03</t>
  </si>
  <si>
    <t>Discipline opţionale</t>
  </si>
  <si>
    <t>3E+1C</t>
  </si>
  <si>
    <t>3E+2C</t>
  </si>
  <si>
    <t>Metodologia, etica și integritatea cercetării</t>
  </si>
  <si>
    <t>Limbă și mentalitate</t>
  </si>
  <si>
    <t>DAP.04.06</t>
  </si>
  <si>
    <t>Doctrine pedagogice contemporane</t>
  </si>
  <si>
    <t xml:space="preserve">      - Educaţie integrată</t>
  </si>
  <si>
    <t>Sociolingvistică</t>
  </si>
  <si>
    <t>Discurs cultural și identitar în Europa actuală</t>
  </si>
  <si>
    <t>Reprezentări ale limbii în gramaticile românești</t>
  </si>
  <si>
    <t>Practica discursului lingvistic/critic/literar</t>
  </si>
  <si>
    <t>DSI 01 03</t>
  </si>
  <si>
    <t>Curente și tendințe în studiul comunicării</t>
  </si>
  <si>
    <t>Comunicare culturală și lingvistică în spațiul european</t>
  </si>
  <si>
    <t xml:space="preserve"> Elaborarea lucrării de disertaţie</t>
  </si>
  <si>
    <t>DAP.03.07</t>
  </si>
  <si>
    <t>DSI 02 03</t>
  </si>
  <si>
    <t>2E+2C</t>
  </si>
  <si>
    <t>DAP.02.08</t>
  </si>
  <si>
    <t>DSI.02.07</t>
  </si>
  <si>
    <t>DAP.01.09</t>
  </si>
  <si>
    <t>DAP 01.10</t>
  </si>
  <si>
    <t>1E</t>
  </si>
  <si>
    <t>4E+1C</t>
  </si>
  <si>
    <t>1C</t>
  </si>
  <si>
    <t>Cerinţe pentru obţinerea diplomei de licență:</t>
  </si>
  <si>
    <t xml:space="preserve">      120 credite conform planului de învățământ</t>
  </si>
  <si>
    <t xml:space="preserve">         10 credite la examenul de disertaţie</t>
  </si>
  <si>
    <t xml:space="preserve"> Nr.ore practică</t>
  </si>
  <si>
    <t>Sem. I</t>
  </si>
  <si>
    <t>Sem. II</t>
  </si>
  <si>
    <t xml:space="preserve">                                  BILANŢ</t>
  </si>
  <si>
    <t>CATEGORIA DISCIPLINEI</t>
  </si>
  <si>
    <t>Total nr. ore
fizice</t>
  </si>
  <si>
    <t xml:space="preserve">% </t>
  </si>
  <si>
    <t>realizat</t>
  </si>
  <si>
    <t>recom.</t>
  </si>
  <si>
    <t xml:space="preserve">DISCIPLINE OBLIGATORII </t>
  </si>
  <si>
    <t xml:space="preserve">Practică </t>
  </si>
  <si>
    <t xml:space="preserve">DISCIPLINE OPŢIONALE </t>
  </si>
  <si>
    <t>TOTAL Obligatorii şi opţionale</t>
  </si>
  <si>
    <t>DISCIPLINE FACULTATIVE</t>
  </si>
  <si>
    <t>TOTAL Ore program de studiu</t>
  </si>
  <si>
    <t>Nr. de ore</t>
  </si>
  <si>
    <t>Curs</t>
  </si>
  <si>
    <t>Aplicaţii+Practică</t>
  </si>
  <si>
    <t>DISCIPLINE APROFUNDARE</t>
  </si>
  <si>
    <r>
      <t xml:space="preserve">                                                       </t>
    </r>
    <r>
      <rPr>
        <b/>
        <sz val="10"/>
        <rFont val="Arial"/>
        <family val="2"/>
      </rPr>
      <t>TOTAL</t>
    </r>
  </si>
  <si>
    <t>NUMĂR ORE APLICAŢII+PRACTICĂ / ORE CURS</t>
  </si>
  <si>
    <t>Forma de</t>
  </si>
  <si>
    <t>verificare</t>
  </si>
  <si>
    <t>Nr. Credite</t>
  </si>
  <si>
    <t>Cod disciplina USVFLSCLC</t>
  </si>
  <si>
    <t>DAP.03.03</t>
  </si>
  <si>
    <t>DSI.04.04</t>
  </si>
  <si>
    <t>DSI.04.05</t>
  </si>
  <si>
    <t>DAP.03.08</t>
  </si>
  <si>
    <t>DSI.04.09</t>
  </si>
  <si>
    <t>DSI.04.10</t>
  </si>
  <si>
    <t>Minimum 30%</t>
  </si>
  <si>
    <t>P - practica</t>
  </si>
  <si>
    <t>Master: Profesional</t>
  </si>
  <si>
    <t>Conf. univ. dr. Claudia COSTIN</t>
  </si>
  <si>
    <t>Facultatea de Litere și Științe ale Comunicării</t>
  </si>
  <si>
    <t xml:space="preserve">Domeniul: FILOLOGIE </t>
  </si>
  <si>
    <t>Forma de învăţământ: cu frevență</t>
  </si>
  <si>
    <t xml:space="preserve">Durata studiilor: 2 ani </t>
  </si>
  <si>
    <t>PLAN DE ÎNVĂŢĂMÂNT</t>
  </si>
  <si>
    <t>Valabil începând cu anul universitar: 2021-2022</t>
  </si>
  <si>
    <t>Valabil începând cu anul universitar 2021-2022</t>
  </si>
  <si>
    <t>CP1 Utilizarea adecvată a conceptelor teoretice în studiul faptelor de limbă și în cercetarea comunicării.</t>
  </si>
  <si>
    <t>CP2 Capacitatea de prezentare sintetică şi analitică a perspectivelor teoretice de investigare a discursului (scris/oral, românesc/romanic, literar/popular, beletristic/non-beletristic).</t>
  </si>
  <si>
    <t>CP3 Integrarea fenomenelor lingvistice în dinamica socială actuală a  interacțiunii comunicative.</t>
  </si>
  <si>
    <t>CP4 Analiza textelor/ discursurilor prin raportare la diferite situații de comunicare.</t>
  </si>
  <si>
    <t>CP5 Studierea fenomenelor discursive din perspectivă interdisciplinară şi contrastivă.</t>
  </si>
  <si>
    <t>CP6 Evaluarea reprezentărilor  lingvistice și culturale românești, reflectate în diferite tipuri de texte.</t>
  </si>
  <si>
    <t>Prof univ.dr.ing. Valentin POPA  Conf.univ.dr. Luminiţa-Elena TURCU    Conf.univ.dr. Claudia COSTIN         Prof.univ.dr. Rodica NAGY</t>
  </si>
  <si>
    <t xml:space="preserve">                    RECTOR,                                DECAN,                                Director DLLRŞC,                   Responsabili program masterat,</t>
  </si>
  <si>
    <t xml:space="preserve">                                          Conf. univ. dr. Claudia COSTIN</t>
  </si>
  <si>
    <t>Competenţe profesionale specifice:</t>
  </si>
  <si>
    <t>Competenţe profesionale generale:</t>
  </si>
  <si>
    <t xml:space="preserve"> CG1 Utilizarea adecvată a conceptelor, ideilor și teoriilor din domeniul Filologie.</t>
  </si>
  <si>
    <t>CG2  Folosirea tehnologiilor de informare şi de comunicare specifice Filologiei.</t>
  </si>
  <si>
    <t>CG3  Elaborarea de proiecte profesionale şi/sau de cercetare în concordanță cu etica profesională.</t>
  </si>
  <si>
    <t>CG4  Comunicarea interpersonală, relaţionarea în echipă, asumarea de roluri specifice și promovarea valorilor umaniste în mediul profesional şi în cel social.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</si>
</sst>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0.0;[Red]0.0"/>
    <numFmt numFmtId="185" formatCode="0;[Red]0"/>
    <numFmt numFmtId="186" formatCode="0.00;[Red]0.00"/>
    <numFmt numFmtId="187" formatCode="&quot;$&quot;#,##0.0;[Red]&quot;$&quot;#,##0.0"/>
    <numFmt numFmtId="188" formatCode="#,##0.0;[Red]#,##0.0"/>
  </numFmts>
  <fonts count="39">
    <font>
      <sz val="10"/>
      <name val="Arial"/>
      <family val="0"/>
    </font>
    <font>
      <sz val="12"/>
      <name val="Times New Roman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u val="single"/>
      <sz val="15"/>
      <color indexed="12"/>
      <name val="Arial"/>
      <family val="2"/>
    </font>
    <font>
      <b/>
      <sz val="15"/>
      <color indexed="62"/>
      <name val="Calibri"/>
      <family val="2"/>
    </font>
    <font>
      <sz val="11"/>
      <color indexed="10"/>
      <name val="Calibri"/>
      <family val="2"/>
    </font>
    <font>
      <u val="single"/>
      <sz val="15"/>
      <color indexed="36"/>
      <name val="Arial"/>
      <family val="2"/>
    </font>
    <font>
      <b/>
      <sz val="18"/>
      <color indexed="62"/>
      <name val="Cambria"/>
      <family val="1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63"/>
      <name val="Calibri"/>
      <family val="2"/>
    </font>
    <font>
      <sz val="5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name val="Arial CE"/>
      <family val="0"/>
    </font>
    <font>
      <b/>
      <sz val="8"/>
      <name val="Arial CE"/>
      <family val="2"/>
    </font>
    <font>
      <b/>
      <sz val="14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b/>
      <sz val="9"/>
      <color indexed="10"/>
      <name val="Arial CE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>
        <color indexed="63"/>
      </left>
      <right style="medium"/>
      <top style="medium"/>
      <bottom style="thin"/>
    </border>
    <border>
      <left>
        <color indexed="63"/>
      </left>
      <right/>
      <top style="thin"/>
      <bottom/>
    </border>
    <border>
      <left>
        <color indexed="63"/>
      </left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/>
      <right style="medium"/>
      <top>
        <color indexed="63"/>
      </top>
      <bottom/>
    </border>
    <border>
      <left>
        <color indexed="63"/>
      </left>
      <right/>
      <top style="thin"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23" fillId="14" borderId="0" applyNumberFormat="0" applyBorder="0" applyAlignment="0" applyProtection="0"/>
    <xf numFmtId="0" fontId="11" fillId="15" borderId="1" applyNumberFormat="0" applyAlignment="0" applyProtection="0"/>
    <xf numFmtId="0" fontId="24" fillId="1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7" borderId="1" applyNumberFormat="0" applyAlignment="0" applyProtection="0"/>
    <xf numFmtId="0" fontId="22" fillId="0" borderId="6" applyNumberFormat="0" applyFill="0" applyAlignment="0" applyProtection="0"/>
    <xf numFmtId="0" fontId="9" fillId="7" borderId="0" applyNumberFormat="0" applyBorder="0" applyAlignment="0" applyProtection="0"/>
    <xf numFmtId="0" fontId="0" fillId="4" borderId="7" applyNumberFormat="0" applyFont="0" applyAlignment="0" applyProtection="0"/>
    <xf numFmtId="0" fontId="26" fillId="15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46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Fill="1" applyAlignment="1">
      <alignment/>
    </xf>
    <xf numFmtId="0" fontId="7" fillId="0" borderId="14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15" borderId="15" xfId="0" applyFont="1" applyFill="1" applyBorder="1" applyAlignment="1">
      <alignment shrinkToFit="1"/>
    </xf>
    <xf numFmtId="0" fontId="2" fillId="0" borderId="16" xfId="0" applyFont="1" applyFill="1" applyBorder="1" applyAlignment="1">
      <alignment horizontal="left" vertical="center" shrinkToFit="1"/>
    </xf>
    <xf numFmtId="0" fontId="2" fillId="0" borderId="17" xfId="0" applyFont="1" applyBorder="1" applyAlignment="1">
      <alignment shrinkToFit="1"/>
    </xf>
    <xf numFmtId="0" fontId="2" fillId="0" borderId="18" xfId="0" applyFont="1" applyBorder="1" applyAlignment="1">
      <alignment shrinkToFit="1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5" xfId="0" applyFont="1" applyFill="1" applyBorder="1" applyAlignment="1">
      <alignment horizontal="left" vertical="center" shrinkToFit="1"/>
    </xf>
    <xf numFmtId="0" fontId="2" fillId="0" borderId="22" xfId="0" applyFont="1" applyBorder="1" applyAlignment="1">
      <alignment horizontal="center"/>
    </xf>
    <xf numFmtId="0" fontId="2" fillId="0" borderId="35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5" xfId="0" applyFont="1" applyBorder="1" applyAlignment="1">
      <alignment/>
    </xf>
    <xf numFmtId="0" fontId="2" fillId="0" borderId="25" xfId="0" applyFont="1" applyBorder="1" applyAlignment="1">
      <alignment shrinkToFi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40" xfId="0" applyFont="1" applyFill="1" applyBorder="1" applyAlignment="1">
      <alignment horizontal="left" vertical="center" shrinkToFi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22" xfId="0" applyFont="1" applyBorder="1" applyAlignment="1">
      <alignment horizontal="center" vertical="center"/>
    </xf>
    <xf numFmtId="0" fontId="2" fillId="0" borderId="48" xfId="0" applyFont="1" applyBorder="1" applyAlignment="1">
      <alignment wrapText="1"/>
    </xf>
    <xf numFmtId="0" fontId="2" fillId="0" borderId="2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" fontId="2" fillId="0" borderId="25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wrapText="1"/>
    </xf>
    <xf numFmtId="0" fontId="2" fillId="0" borderId="2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 vertical="center" wrapText="1"/>
    </xf>
    <xf numFmtId="1" fontId="2" fillId="0" borderId="35" xfId="0" applyNumberFormat="1" applyFont="1" applyBorder="1" applyAlignment="1">
      <alignment horizontal="center" vertical="center" wrapText="1"/>
    </xf>
    <xf numFmtId="49" fontId="2" fillId="0" borderId="35" xfId="0" applyNumberFormat="1" applyFont="1" applyBorder="1" applyAlignment="1">
      <alignment wrapText="1"/>
    </xf>
    <xf numFmtId="1" fontId="2" fillId="0" borderId="39" xfId="0" applyNumberFormat="1" applyFont="1" applyBorder="1" applyAlignment="1">
      <alignment horizontal="center" vertical="center" wrapText="1"/>
    </xf>
    <xf numFmtId="1" fontId="2" fillId="0" borderId="36" xfId="0" applyNumberFormat="1" applyFont="1" applyBorder="1" applyAlignment="1">
      <alignment horizontal="center" vertical="center" wrapText="1"/>
    </xf>
    <xf numFmtId="1" fontId="2" fillId="0" borderId="37" xfId="0" applyNumberFormat="1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49" fontId="2" fillId="0" borderId="51" xfId="0" applyNumberFormat="1" applyFont="1" applyBorder="1" applyAlignment="1">
      <alignment vertical="top" wrapText="1"/>
    </xf>
    <xf numFmtId="0" fontId="2" fillId="0" borderId="3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vertical="top" wrapText="1"/>
    </xf>
    <xf numFmtId="0" fontId="2" fillId="0" borderId="52" xfId="0" applyFont="1" applyBorder="1" applyAlignment="1">
      <alignment/>
    </xf>
    <xf numFmtId="0" fontId="2" fillId="0" borderId="29" xfId="0" applyFont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2" fillId="0" borderId="53" xfId="0" applyFont="1" applyBorder="1" applyAlignment="1">
      <alignment/>
    </xf>
    <xf numFmtId="0" fontId="28" fillId="0" borderId="54" xfId="0" applyFont="1" applyBorder="1" applyAlignment="1">
      <alignment shrinkToFi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Font="1" applyFill="1" applyBorder="1" applyAlignment="1">
      <alignment wrapText="1"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55" xfId="0" applyFont="1" applyBorder="1" applyAlignment="1">
      <alignment vertical="center"/>
    </xf>
    <xf numFmtId="0" fontId="0" fillId="0" borderId="56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30" fillId="0" borderId="29" xfId="0" applyFont="1" applyBorder="1" applyAlignment="1">
      <alignment horizontal="center"/>
    </xf>
    <xf numFmtId="0" fontId="30" fillId="0" borderId="28" xfId="0" applyFont="1" applyBorder="1" applyAlignment="1">
      <alignment horizontal="center"/>
    </xf>
    <xf numFmtId="0" fontId="30" fillId="0" borderId="52" xfId="0" applyFont="1" applyBorder="1" applyAlignment="1">
      <alignment horizontal="center"/>
    </xf>
    <xf numFmtId="0" fontId="30" fillId="0" borderId="37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48" xfId="0" applyFont="1" applyBorder="1" applyAlignment="1">
      <alignment horizontal="center" vertical="top" wrapText="1"/>
    </xf>
    <xf numFmtId="0" fontId="0" fillId="0" borderId="58" xfId="0" applyFont="1" applyBorder="1" applyAlignment="1">
      <alignment horizontal="center" vertical="top" wrapText="1"/>
    </xf>
    <xf numFmtId="0" fontId="0" fillId="0" borderId="31" xfId="0" applyFont="1" applyBorder="1" applyAlignment="1">
      <alignment horizontal="justify" vertical="top" wrapText="1"/>
    </xf>
    <xf numFmtId="0" fontId="0" fillId="0" borderId="22" xfId="0" applyFont="1" applyBorder="1" applyAlignment="1">
      <alignment horizontal="center" vertical="center"/>
    </xf>
    <xf numFmtId="10" fontId="0" fillId="0" borderId="59" xfId="0" applyNumberFormat="1" applyFont="1" applyBorder="1" applyAlignment="1">
      <alignment horizontal="center" vertical="center"/>
    </xf>
    <xf numFmtId="2" fontId="0" fillId="0" borderId="22" xfId="0" applyNumberFormat="1" applyFont="1" applyBorder="1" applyAlignment="1">
      <alignment horizontal="center" vertical="center" wrapText="1"/>
    </xf>
    <xf numFmtId="0" fontId="0" fillId="0" borderId="60" xfId="0" applyFont="1" applyBorder="1" applyAlignment="1">
      <alignment horizontal="justify" vertical="top" wrapText="1"/>
    </xf>
    <xf numFmtId="0" fontId="0" fillId="0" borderId="61" xfId="0" applyFont="1" applyBorder="1" applyAlignment="1">
      <alignment horizontal="center" vertical="center"/>
    </xf>
    <xf numFmtId="10" fontId="0" fillId="0" borderId="59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justify" vertical="top" wrapText="1"/>
    </xf>
    <xf numFmtId="0" fontId="0" fillId="0" borderId="25" xfId="0" applyFont="1" applyBorder="1" applyAlignment="1">
      <alignment horizontal="center" vertical="center"/>
    </xf>
    <xf numFmtId="10" fontId="0" fillId="0" borderId="18" xfId="0" applyNumberFormat="1" applyFont="1" applyBorder="1" applyAlignment="1">
      <alignment horizontal="center" vertical="center" wrapText="1"/>
    </xf>
    <xf numFmtId="2" fontId="0" fillId="0" borderId="18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right" vertical="top" wrapText="1"/>
    </xf>
    <xf numFmtId="0" fontId="3" fillId="0" borderId="25" xfId="0" applyFont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justify" vertical="top" wrapText="1"/>
    </xf>
    <xf numFmtId="0" fontId="31" fillId="0" borderId="58" xfId="0" applyFont="1" applyBorder="1" applyAlignment="1">
      <alignment horizontal="center" vertical="center"/>
    </xf>
    <xf numFmtId="2" fontId="0" fillId="0" borderId="58" xfId="0" applyNumberFormat="1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3" fillId="0" borderId="62" xfId="0" applyFont="1" applyBorder="1" applyAlignment="1">
      <alignment horizontal="right" vertical="top" wrapText="1"/>
    </xf>
    <xf numFmtId="0" fontId="3" fillId="0" borderId="63" xfId="0" applyFont="1" applyBorder="1" applyAlignment="1">
      <alignment horizontal="center" vertical="center"/>
    </xf>
    <xf numFmtId="2" fontId="0" fillId="0" borderId="64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58" xfId="0" applyFont="1" applyBorder="1" applyAlignment="1">
      <alignment horizontal="center"/>
    </xf>
    <xf numFmtId="0" fontId="29" fillId="0" borderId="33" xfId="0" applyFont="1" applyBorder="1" applyAlignment="1">
      <alignment horizontal="center" wrapText="1"/>
    </xf>
    <xf numFmtId="0" fontId="0" fillId="0" borderId="61" xfId="0" applyFont="1" applyBorder="1" applyAlignment="1">
      <alignment horizontal="left" vertical="center" wrapText="1"/>
    </xf>
    <xf numFmtId="0" fontId="0" fillId="0" borderId="60" xfId="0" applyFont="1" applyBorder="1" applyAlignment="1">
      <alignment horizontal="center" vertical="top" wrapText="1"/>
    </xf>
    <xf numFmtId="2" fontId="0" fillId="0" borderId="61" xfId="0" applyNumberFormat="1" applyFont="1" applyBorder="1" applyAlignment="1">
      <alignment horizontal="center" vertical="top" wrapText="1"/>
    </xf>
    <xf numFmtId="2" fontId="0" fillId="0" borderId="53" xfId="0" applyNumberFormat="1" applyFont="1" applyBorder="1" applyAlignment="1">
      <alignment horizontal="center" vertical="top" wrapText="1"/>
    </xf>
    <xf numFmtId="0" fontId="0" fillId="15" borderId="48" xfId="0" applyFont="1" applyFill="1" applyBorder="1" applyAlignment="1">
      <alignment horizontal="center"/>
    </xf>
    <xf numFmtId="0" fontId="0" fillId="15" borderId="60" xfId="0" applyFont="1" applyFill="1" applyBorder="1" applyAlignment="1">
      <alignment horizontal="center"/>
    </xf>
    <xf numFmtId="0" fontId="30" fillId="15" borderId="59" xfId="0" applyFont="1" applyFill="1" applyBorder="1" applyAlignment="1">
      <alignment horizontal="center"/>
    </xf>
    <xf numFmtId="0" fontId="0" fillId="0" borderId="25" xfId="0" applyFont="1" applyBorder="1" applyAlignment="1">
      <alignment horizontal="justify" vertical="top" wrapText="1"/>
    </xf>
    <xf numFmtId="0" fontId="0" fillId="0" borderId="19" xfId="0" applyFont="1" applyBorder="1" applyAlignment="1">
      <alignment horizontal="center" vertical="top" wrapText="1"/>
    </xf>
    <xf numFmtId="2" fontId="0" fillId="0" borderId="25" xfId="0" applyNumberFormat="1" applyFont="1" applyBorder="1" applyAlignment="1">
      <alignment horizontal="center" vertical="top" wrapText="1"/>
    </xf>
    <xf numFmtId="2" fontId="0" fillId="0" borderId="18" xfId="0" applyNumberFormat="1" applyFont="1" applyBorder="1" applyAlignment="1">
      <alignment horizontal="center" vertical="top" wrapText="1"/>
    </xf>
    <xf numFmtId="0" fontId="0" fillId="15" borderId="65" xfId="0" applyFont="1" applyFill="1" applyBorder="1" applyAlignment="1">
      <alignment horizontal="center"/>
    </xf>
    <xf numFmtId="0" fontId="0" fillId="15" borderId="66" xfId="0" applyFont="1" applyFill="1" applyBorder="1" applyAlignment="1">
      <alignment horizontal="center"/>
    </xf>
    <xf numFmtId="0" fontId="30" fillId="15" borderId="25" xfId="0" applyFont="1" applyFill="1" applyBorder="1" applyAlignment="1">
      <alignment horizontal="center"/>
    </xf>
    <xf numFmtId="0" fontId="0" fillId="0" borderId="0" xfId="0" applyFont="1" applyAlignment="1">
      <alignment vertical="top"/>
    </xf>
    <xf numFmtId="0" fontId="0" fillId="0" borderId="63" xfId="0" applyFont="1" applyBorder="1" applyAlignment="1">
      <alignment vertical="top"/>
    </xf>
    <xf numFmtId="0" fontId="0" fillId="0" borderId="63" xfId="0" applyFont="1" applyBorder="1" applyAlignment="1">
      <alignment wrapText="1"/>
    </xf>
    <xf numFmtId="0" fontId="3" fillId="0" borderId="63" xfId="0" applyFont="1" applyBorder="1" applyAlignment="1">
      <alignment horizontal="center" vertical="top" wrapText="1"/>
    </xf>
    <xf numFmtId="2" fontId="3" fillId="0" borderId="62" xfId="0" applyNumberFormat="1" applyFont="1" applyBorder="1" applyAlignment="1">
      <alignment horizontal="center" vertical="top" wrapText="1"/>
    </xf>
    <xf numFmtId="2" fontId="3" fillId="0" borderId="63" xfId="0" applyNumberFormat="1" applyFont="1" applyBorder="1" applyAlignment="1">
      <alignment horizontal="center" vertical="top" wrapText="1"/>
    </xf>
    <xf numFmtId="0" fontId="3" fillId="15" borderId="63" xfId="0" applyFont="1" applyFill="1" applyBorder="1" applyAlignment="1">
      <alignment horizontal="center" vertical="top"/>
    </xf>
    <xf numFmtId="0" fontId="3" fillId="15" borderId="62" xfId="0" applyFont="1" applyFill="1" applyBorder="1" applyAlignment="1">
      <alignment horizontal="center" vertical="top"/>
    </xf>
    <xf numFmtId="0" fontId="32" fillId="15" borderId="63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vertical="top"/>
    </xf>
    <xf numFmtId="0" fontId="30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64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30" xfId="0" applyFont="1" applyBorder="1" applyAlignment="1">
      <alignment/>
    </xf>
    <xf numFmtId="0" fontId="0" fillId="15" borderId="27" xfId="0" applyFont="1" applyFill="1" applyBorder="1" applyAlignment="1">
      <alignment horizontal="center"/>
    </xf>
    <xf numFmtId="0" fontId="0" fillId="15" borderId="20" xfId="0" applyFont="1" applyFill="1" applyBorder="1" applyAlignment="1">
      <alignment horizontal="center"/>
    </xf>
    <xf numFmtId="0" fontId="0" fillId="15" borderId="28" xfId="0" applyFont="1" applyFill="1" applyBorder="1" applyAlignment="1">
      <alignment horizontal="center"/>
    </xf>
    <xf numFmtId="0" fontId="0" fillId="15" borderId="24" xfId="0" applyFont="1" applyFill="1" applyBorder="1" applyAlignment="1">
      <alignment horizontal="center"/>
    </xf>
    <xf numFmtId="2" fontId="3" fillId="15" borderId="11" xfId="0" applyNumberFormat="1" applyFont="1" applyFill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67" xfId="0" applyFont="1" applyBorder="1" applyAlignment="1">
      <alignment/>
    </xf>
    <xf numFmtId="0" fontId="0" fillId="15" borderId="12" xfId="0" applyFont="1" applyFill="1" applyBorder="1" applyAlignment="1">
      <alignment horizontal="center"/>
    </xf>
    <xf numFmtId="0" fontId="0" fillId="15" borderId="13" xfId="0" applyFont="1" applyFill="1" applyBorder="1" applyAlignment="1">
      <alignment horizontal="center"/>
    </xf>
    <xf numFmtId="0" fontId="0" fillId="15" borderId="29" xfId="0" applyFont="1" applyFill="1" applyBorder="1" applyAlignment="1">
      <alignment horizontal="center"/>
    </xf>
    <xf numFmtId="2" fontId="3" fillId="15" borderId="68" xfId="0" applyNumberFormat="1" applyFont="1" applyFill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3" fillId="0" borderId="69" xfId="0" applyFont="1" applyBorder="1" applyAlignment="1">
      <alignment horizontal="right"/>
    </xf>
    <xf numFmtId="0" fontId="3" fillId="15" borderId="70" xfId="0" applyFont="1" applyFill="1" applyBorder="1" applyAlignment="1">
      <alignment horizontal="center"/>
    </xf>
    <xf numFmtId="0" fontId="3" fillId="15" borderId="71" xfId="0" applyFont="1" applyFill="1" applyBorder="1" applyAlignment="1">
      <alignment horizontal="center"/>
    </xf>
    <xf numFmtId="0" fontId="0" fillId="15" borderId="71" xfId="0" applyFont="1" applyFill="1" applyBorder="1" applyAlignment="1">
      <alignment horizontal="center"/>
    </xf>
    <xf numFmtId="0" fontId="0" fillId="15" borderId="64" xfId="0" applyFont="1" applyFill="1" applyBorder="1" applyAlignment="1">
      <alignment horizontal="center"/>
    </xf>
    <xf numFmtId="0" fontId="3" fillId="15" borderId="72" xfId="0" applyFont="1" applyFill="1" applyBorder="1" applyAlignment="1">
      <alignment horizontal="center"/>
    </xf>
    <xf numFmtId="0" fontId="3" fillId="15" borderId="73" xfId="0" applyFont="1" applyFill="1" applyBorder="1" applyAlignment="1">
      <alignment horizontal="center"/>
    </xf>
    <xf numFmtId="0" fontId="0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 horizontal="center" vertical="top" wrapText="1"/>
    </xf>
    <xf numFmtId="0" fontId="3" fillId="15" borderId="0" xfId="0" applyFont="1" applyFill="1" applyBorder="1" applyAlignment="1">
      <alignment horizontal="center" vertical="top"/>
    </xf>
    <xf numFmtId="0" fontId="32" fillId="15" borderId="0" xfId="0" applyFont="1" applyFill="1" applyBorder="1" applyAlignment="1">
      <alignment horizontal="center" vertical="top"/>
    </xf>
    <xf numFmtId="0" fontId="3" fillId="0" borderId="14" xfId="0" applyFont="1" applyBorder="1" applyAlignment="1">
      <alignment horizontal="right" vertical="top" wrapText="1"/>
    </xf>
    <xf numFmtId="0" fontId="3" fillId="0" borderId="14" xfId="0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justify" vertical="top" wrapText="1"/>
    </xf>
    <xf numFmtId="0" fontId="0" fillId="0" borderId="21" xfId="0" applyFont="1" applyBorder="1" applyAlignment="1">
      <alignment/>
    </xf>
    <xf numFmtId="2" fontId="0" fillId="0" borderId="21" xfId="0" applyNumberFormat="1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Continuous" vertical="center" wrapText="1"/>
    </xf>
    <xf numFmtId="49" fontId="2" fillId="0" borderId="25" xfId="0" applyNumberFormat="1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2" fillId="0" borderId="18" xfId="0" applyFont="1" applyBorder="1" applyAlignment="1">
      <alignment horizontal="centerContinuous" vertical="center" wrapText="1"/>
    </xf>
    <xf numFmtId="0" fontId="2" fillId="0" borderId="34" xfId="0" applyFont="1" applyBorder="1" applyAlignment="1">
      <alignment horizontal="center" vertical="center" wrapText="1"/>
    </xf>
    <xf numFmtId="184" fontId="2" fillId="0" borderId="2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/>
    </xf>
    <xf numFmtId="184" fontId="2" fillId="0" borderId="27" xfId="0" applyNumberFormat="1" applyFont="1" applyBorder="1" applyAlignment="1">
      <alignment horizontal="center"/>
    </xf>
    <xf numFmtId="188" fontId="2" fillId="0" borderId="10" xfId="0" applyNumberFormat="1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4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ill="1" applyAlignment="1">
      <alignment wrapText="1"/>
    </xf>
    <xf numFmtId="0" fontId="33" fillId="0" borderId="0" xfId="0" applyFont="1" applyAlignment="1">
      <alignment horizontal="center"/>
    </xf>
    <xf numFmtId="0" fontId="38" fillId="0" borderId="0" xfId="0" applyFont="1" applyAlignment="1">
      <alignment horizontal="left"/>
    </xf>
    <xf numFmtId="0" fontId="0" fillId="0" borderId="0" xfId="0" applyFont="1" applyFill="1" applyAlignment="1">
      <alignment vertical="top" wrapText="1"/>
    </xf>
    <xf numFmtId="0" fontId="35" fillId="0" borderId="0" xfId="0" applyFont="1" applyAlignment="1">
      <alignment horizontal="center" vertical="center"/>
    </xf>
    <xf numFmtId="0" fontId="36" fillId="0" borderId="0" xfId="0" applyFont="1" applyFill="1" applyAlignment="1">
      <alignment horizontal="left" vertical="top"/>
    </xf>
    <xf numFmtId="0" fontId="36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2" fillId="0" borderId="43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7" fillId="0" borderId="45" xfId="0" applyFont="1" applyFill="1" applyBorder="1" applyAlignment="1">
      <alignment horizontal="center" vertical="center" wrapText="1"/>
    </xf>
    <xf numFmtId="0" fontId="27" fillId="0" borderId="46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4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/>
    </xf>
    <xf numFmtId="0" fontId="5" fillId="0" borderId="3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2" fillId="0" borderId="48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77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1" fontId="2" fillId="0" borderId="45" xfId="0" applyNumberFormat="1" applyFont="1" applyBorder="1" applyAlignment="1">
      <alignment horizontal="center" vertical="center" wrapText="1"/>
    </xf>
    <xf numFmtId="1" fontId="2" fillId="0" borderId="76" xfId="0" applyNumberFormat="1" applyFont="1" applyBorder="1" applyAlignment="1">
      <alignment horizontal="center" vertical="center" wrapText="1"/>
    </xf>
    <xf numFmtId="1" fontId="2" fillId="0" borderId="20" xfId="0" applyNumberFormat="1" applyFont="1" applyBorder="1" applyAlignment="1">
      <alignment horizontal="center" vertical="center" wrapText="1"/>
    </xf>
    <xf numFmtId="1" fontId="5" fillId="0" borderId="56" xfId="0" applyNumberFormat="1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68" xfId="0" applyNumberFormat="1" applyFont="1" applyBorder="1" applyAlignment="1">
      <alignment horizontal="center" vertical="center" wrapText="1"/>
    </xf>
    <xf numFmtId="1" fontId="2" fillId="0" borderId="28" xfId="0" applyNumberFormat="1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1" fontId="2" fillId="0" borderId="41" xfId="0" applyNumberFormat="1" applyFont="1" applyBorder="1" applyAlignment="1">
      <alignment horizontal="center" vertical="center" wrapText="1"/>
    </xf>
    <xf numFmtId="1" fontId="2" fillId="0" borderId="77" xfId="0" applyNumberFormat="1" applyFont="1" applyBorder="1" applyAlignment="1">
      <alignment horizontal="center" vertical="center" wrapText="1"/>
    </xf>
    <xf numFmtId="1" fontId="2" fillId="0" borderId="27" xfId="0" applyNumberFormat="1" applyFont="1" applyBorder="1" applyAlignment="1">
      <alignment horizontal="center" vertical="center" wrapText="1"/>
    </xf>
    <xf numFmtId="1" fontId="2" fillId="0" borderId="65" xfId="0" applyNumberFormat="1" applyFont="1" applyBorder="1" applyAlignment="1">
      <alignment horizontal="center" vertical="center" wrapText="1"/>
    </xf>
    <xf numFmtId="1" fontId="2" fillId="0" borderId="61" xfId="0" applyNumberFormat="1" applyFont="1" applyBorder="1" applyAlignment="1">
      <alignment horizontal="center" vertical="center" wrapText="1"/>
    </xf>
    <xf numFmtId="1" fontId="2" fillId="0" borderId="59" xfId="0" applyNumberFormat="1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/>
    </xf>
    <xf numFmtId="0" fontId="0" fillId="0" borderId="31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77" xfId="0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78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39" xfId="0" applyFont="1" applyBorder="1" applyAlignment="1">
      <alignment/>
    </xf>
    <xf numFmtId="0" fontId="5" fillId="0" borderId="79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5" fillId="0" borderId="68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0" fillId="0" borderId="3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top" wrapText="1"/>
    </xf>
    <xf numFmtId="0" fontId="0" fillId="0" borderId="58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/>
    </xf>
    <xf numFmtId="0" fontId="30" fillId="0" borderId="48" xfId="0" applyFont="1" applyBorder="1" applyAlignment="1">
      <alignment horizontal="center" vertical="center" wrapText="1"/>
    </xf>
    <xf numFmtId="0" fontId="30" fillId="0" borderId="58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4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70" xfId="0" applyFont="1" applyBorder="1" applyAlignment="1">
      <alignment vertical="top" wrapText="1"/>
    </xf>
    <xf numFmtId="0" fontId="0" fillId="0" borderId="73" xfId="0" applyFont="1" applyBorder="1" applyAlignment="1">
      <alignment vertical="top" wrapText="1"/>
    </xf>
    <xf numFmtId="0" fontId="0" fillId="0" borderId="31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0"/>
  <sheetViews>
    <sheetView zoomScalePageLayoutView="0" workbookViewId="0" topLeftCell="A1">
      <selection activeCell="C47" sqref="C47"/>
    </sheetView>
  </sheetViews>
  <sheetFormatPr defaultColWidth="9.140625" defaultRowHeight="12.75"/>
  <sheetData>
    <row r="3" spans="1:3" ht="12.75">
      <c r="A3" s="138" t="s">
        <v>1</v>
      </c>
      <c r="B3" s="267"/>
      <c r="C3" s="267"/>
    </row>
    <row r="4" spans="1:7" ht="12.75">
      <c r="A4" s="285" t="s">
        <v>158</v>
      </c>
      <c r="B4" s="285"/>
      <c r="C4" s="285"/>
      <c r="D4" s="285"/>
      <c r="E4" s="285"/>
      <c r="F4" s="285"/>
      <c r="G4" s="285"/>
    </row>
    <row r="5" spans="1:3" ht="12.75">
      <c r="A5" s="268"/>
      <c r="B5" s="269"/>
      <c r="C5" s="269"/>
    </row>
    <row r="6" spans="1:7" ht="12.75">
      <c r="A6" s="285" t="s">
        <v>159</v>
      </c>
      <c r="B6" s="285"/>
      <c r="C6" s="285"/>
      <c r="D6" s="285"/>
      <c r="E6" s="285"/>
      <c r="F6" s="285"/>
      <c r="G6" s="285"/>
    </row>
    <row r="7" spans="1:7" ht="12.75">
      <c r="A7" s="285" t="s">
        <v>35</v>
      </c>
      <c r="B7" s="285"/>
      <c r="C7" s="285"/>
      <c r="D7" s="285"/>
      <c r="E7" s="285"/>
      <c r="F7" s="285"/>
      <c r="G7" s="285"/>
    </row>
    <row r="8" spans="1:7" ht="12.75">
      <c r="A8" s="285" t="s">
        <v>160</v>
      </c>
      <c r="B8" s="285"/>
      <c r="C8" s="285"/>
      <c r="D8" s="285"/>
      <c r="E8" s="285"/>
      <c r="F8" s="285"/>
      <c r="G8" s="285"/>
    </row>
    <row r="9" spans="1:7" ht="12.75">
      <c r="A9" s="285" t="s">
        <v>161</v>
      </c>
      <c r="B9" s="285"/>
      <c r="C9" s="285"/>
      <c r="D9" s="285"/>
      <c r="E9" s="285"/>
      <c r="F9" s="285"/>
      <c r="G9" s="285"/>
    </row>
    <row r="10" spans="1:7" ht="12.75">
      <c r="A10" s="285" t="s">
        <v>163</v>
      </c>
      <c r="B10" s="285"/>
      <c r="C10" s="285"/>
      <c r="D10" s="285"/>
      <c r="E10" s="285"/>
      <c r="F10" s="285"/>
      <c r="G10" s="285"/>
    </row>
    <row r="11" spans="1:3" ht="12.75">
      <c r="A11" s="268" t="s">
        <v>156</v>
      </c>
      <c r="B11" s="269"/>
      <c r="C11" s="269"/>
    </row>
    <row r="12" spans="1:3" ht="12.75">
      <c r="A12" s="268"/>
      <c r="B12" s="269"/>
      <c r="C12" s="269"/>
    </row>
    <row r="13" spans="1:3" ht="12.75">
      <c r="A13" s="268"/>
      <c r="B13" s="269"/>
      <c r="C13" s="269"/>
    </row>
    <row r="14" spans="1:3" ht="12.75">
      <c r="A14" s="268"/>
      <c r="B14" s="269"/>
      <c r="C14" s="269"/>
    </row>
    <row r="15" spans="1:3" ht="12.75">
      <c r="A15" s="268"/>
      <c r="B15" s="269"/>
      <c r="C15" s="269"/>
    </row>
    <row r="16" spans="1:10" ht="18" customHeight="1">
      <c r="A16" s="282" t="s">
        <v>162</v>
      </c>
      <c r="B16" s="282"/>
      <c r="C16" s="282"/>
      <c r="D16" s="282"/>
      <c r="E16" s="282"/>
      <c r="F16" s="282"/>
      <c r="G16" s="282"/>
      <c r="H16" s="282"/>
      <c r="I16" s="282"/>
      <c r="J16" s="282"/>
    </row>
    <row r="17" spans="1:3" ht="14.25" customHeight="1">
      <c r="A17" s="270"/>
      <c r="B17" s="270"/>
      <c r="C17" s="270"/>
    </row>
    <row r="18" spans="1:3" ht="14.25" customHeight="1">
      <c r="A18" s="270"/>
      <c r="B18" s="270"/>
      <c r="C18" s="270"/>
    </row>
    <row r="19" ht="14.25" customHeight="1"/>
    <row r="20" ht="14.25" customHeight="1">
      <c r="A20" s="271"/>
    </row>
    <row r="21" spans="2:5" ht="14.25" customHeight="1">
      <c r="B21" s="272"/>
      <c r="C21" s="2"/>
      <c r="D21" s="2"/>
      <c r="E21" s="2"/>
    </row>
    <row r="22" spans="2:5" ht="14.25" customHeight="1">
      <c r="B22" s="2"/>
      <c r="C22" s="2"/>
      <c r="D22" s="2"/>
      <c r="E22" s="2"/>
    </row>
    <row r="23" spans="1:3" ht="14.25" customHeight="1">
      <c r="A23" s="270"/>
      <c r="B23" s="270"/>
      <c r="C23" s="270"/>
    </row>
    <row r="24" spans="1:7" ht="15.75">
      <c r="A24" s="273" t="s">
        <v>120</v>
      </c>
      <c r="B24" s="274"/>
      <c r="C24" s="274"/>
      <c r="D24" s="2"/>
      <c r="E24" s="2"/>
      <c r="F24" s="2"/>
      <c r="G24" s="2"/>
    </row>
    <row r="25" spans="1:7" ht="12.75">
      <c r="A25" s="2"/>
      <c r="B25" s="139"/>
      <c r="C25" s="139"/>
      <c r="D25" s="2"/>
      <c r="E25" s="2"/>
      <c r="F25" s="2"/>
      <c r="G25" s="2"/>
    </row>
    <row r="26" spans="1:7" ht="15">
      <c r="A26" s="283" t="s">
        <v>121</v>
      </c>
      <c r="B26" s="283"/>
      <c r="C26" s="283"/>
      <c r="D26" s="283"/>
      <c r="E26" s="283"/>
      <c r="F26" s="283"/>
      <c r="G26" s="283"/>
    </row>
    <row r="27" spans="1:7" ht="15">
      <c r="A27" s="284" t="s">
        <v>122</v>
      </c>
      <c r="B27" s="284"/>
      <c r="C27" s="284"/>
      <c r="D27" s="284"/>
      <c r="E27" s="284"/>
      <c r="F27" s="284"/>
      <c r="G27" s="284"/>
    </row>
    <row r="28" spans="2:3" ht="12.75">
      <c r="B28" s="274"/>
      <c r="C28" s="274"/>
    </row>
    <row r="29" spans="2:3" ht="12.75">
      <c r="B29" s="275"/>
      <c r="C29" s="275"/>
    </row>
    <row r="30" spans="1:3" ht="12.75">
      <c r="A30" s="276"/>
      <c r="B30" s="277"/>
      <c r="C30" s="277"/>
    </row>
  </sheetData>
  <sheetProtection/>
  <mergeCells count="9">
    <mergeCell ref="A16:J16"/>
    <mergeCell ref="A26:G26"/>
    <mergeCell ref="A27:G27"/>
    <mergeCell ref="A4:G4"/>
    <mergeCell ref="A6:G6"/>
    <mergeCell ref="A7:G7"/>
    <mergeCell ref="A8:G8"/>
    <mergeCell ref="A9:G9"/>
    <mergeCell ref="A10:G10"/>
  </mergeCells>
  <printOptions/>
  <pageMargins left="0.75" right="0" top="0.75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2"/>
  <sheetViews>
    <sheetView zoomScale="115" zoomScaleNormal="115" zoomScalePageLayoutView="0" workbookViewId="0" topLeftCell="A25">
      <selection activeCell="T43" sqref="T43"/>
    </sheetView>
  </sheetViews>
  <sheetFormatPr defaultColWidth="9.140625" defaultRowHeight="12.75"/>
  <cols>
    <col min="1" max="1" width="3.28125" style="2" customWidth="1"/>
    <col min="2" max="2" width="31.140625" style="2" customWidth="1"/>
    <col min="3" max="3" width="10.7109375" style="6" customWidth="1"/>
    <col min="4" max="8" width="2.8515625" style="2" customWidth="1"/>
    <col min="9" max="9" width="5.28125" style="2" customWidth="1"/>
    <col min="10" max="10" width="5.140625" style="2" customWidth="1"/>
    <col min="11" max="15" width="2.8515625" style="2" customWidth="1"/>
    <col min="16" max="17" width="5.28125" style="2" customWidth="1"/>
    <col min="18" max="16384" width="9.140625" style="2" customWidth="1"/>
  </cols>
  <sheetData>
    <row r="1" spans="1:3" ht="17.25" customHeight="1">
      <c r="A1" s="2" t="s">
        <v>1</v>
      </c>
      <c r="C1" s="2"/>
    </row>
    <row r="2" spans="1:18" ht="12.75">
      <c r="A2" s="2" t="s">
        <v>2</v>
      </c>
      <c r="R2" s="11"/>
    </row>
    <row r="3" ht="12.75">
      <c r="R3" s="11"/>
    </row>
    <row r="4" spans="1:17" ht="14.25" customHeight="1">
      <c r="A4" s="320" t="s">
        <v>0</v>
      </c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13"/>
    </row>
    <row r="5" spans="1:17" ht="14.2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2.75">
      <c r="A6" s="2" t="s">
        <v>34</v>
      </c>
      <c r="C6" s="2"/>
      <c r="L6" s="12"/>
      <c r="M6" s="12"/>
      <c r="N6" s="12"/>
      <c r="O6" s="12"/>
      <c r="P6" s="12"/>
      <c r="Q6" s="12"/>
    </row>
    <row r="7" spans="1:3" ht="12.75" customHeight="1">
      <c r="A7" s="2" t="s">
        <v>3</v>
      </c>
      <c r="C7" s="2"/>
    </row>
    <row r="8" ht="12.75">
      <c r="A8" t="s">
        <v>33</v>
      </c>
    </row>
    <row r="9" ht="12.75">
      <c r="A9" s="2" t="s">
        <v>4</v>
      </c>
    </row>
    <row r="10" spans="1:3" ht="12.75">
      <c r="A10" s="2" t="s">
        <v>164</v>
      </c>
      <c r="C10" s="2"/>
    </row>
    <row r="11" spans="3:5" ht="12.75">
      <c r="C11" s="22"/>
      <c r="D11" s="22"/>
      <c r="E11" s="22"/>
    </row>
    <row r="12" spans="1:17" ht="21.75" customHeight="1" thickBot="1">
      <c r="A12" s="323" t="s">
        <v>7</v>
      </c>
      <c r="B12" s="323"/>
      <c r="C12" s="323"/>
      <c r="D12" s="323"/>
      <c r="E12" s="323"/>
      <c r="F12" s="323"/>
      <c r="G12" s="323"/>
      <c r="H12" s="323"/>
      <c r="I12" s="323"/>
      <c r="J12" s="323"/>
      <c r="K12" s="323"/>
      <c r="L12" s="323"/>
      <c r="M12" s="323"/>
      <c r="N12" s="323"/>
      <c r="O12" s="323"/>
      <c r="P12" s="323"/>
      <c r="Q12" s="38"/>
    </row>
    <row r="13" spans="1:17" ht="12.75" customHeight="1">
      <c r="A13" s="291" t="s">
        <v>8</v>
      </c>
      <c r="B13" s="293" t="s">
        <v>9</v>
      </c>
      <c r="C13" s="291" t="s">
        <v>147</v>
      </c>
      <c r="D13" s="297" t="s">
        <v>10</v>
      </c>
      <c r="E13" s="298"/>
      <c r="F13" s="298"/>
      <c r="G13" s="298"/>
      <c r="H13" s="298"/>
      <c r="I13" s="298"/>
      <c r="J13" s="299"/>
      <c r="K13" s="297" t="s">
        <v>11</v>
      </c>
      <c r="L13" s="298"/>
      <c r="M13" s="298"/>
      <c r="N13" s="298"/>
      <c r="O13" s="298"/>
      <c r="P13" s="298"/>
      <c r="Q13" s="299"/>
    </row>
    <row r="14" spans="1:17" ht="12.75" customHeight="1">
      <c r="A14" s="292"/>
      <c r="B14" s="294"/>
      <c r="C14" s="292"/>
      <c r="D14" s="306" t="s">
        <v>12</v>
      </c>
      <c r="E14" s="304" t="s">
        <v>13</v>
      </c>
      <c r="F14" s="304" t="s">
        <v>14</v>
      </c>
      <c r="G14" s="304" t="s">
        <v>15</v>
      </c>
      <c r="H14" s="304" t="s">
        <v>36</v>
      </c>
      <c r="I14" s="311" t="s">
        <v>16</v>
      </c>
      <c r="J14" s="313" t="s">
        <v>17</v>
      </c>
      <c r="K14" s="306" t="s">
        <v>12</v>
      </c>
      <c r="L14" s="304" t="s">
        <v>13</v>
      </c>
      <c r="M14" s="304" t="s">
        <v>14</v>
      </c>
      <c r="N14" s="304" t="s">
        <v>15</v>
      </c>
      <c r="O14" s="304" t="s">
        <v>36</v>
      </c>
      <c r="P14" s="311" t="s">
        <v>16</v>
      </c>
      <c r="Q14" s="313" t="s">
        <v>17</v>
      </c>
    </row>
    <row r="15" spans="1:17" ht="12.75" customHeight="1" thickBot="1">
      <c r="A15" s="296"/>
      <c r="B15" s="295"/>
      <c r="C15" s="296"/>
      <c r="D15" s="307"/>
      <c r="E15" s="305"/>
      <c r="F15" s="305"/>
      <c r="G15" s="305"/>
      <c r="H15" s="305"/>
      <c r="I15" s="312"/>
      <c r="J15" s="314"/>
      <c r="K15" s="307"/>
      <c r="L15" s="305"/>
      <c r="M15" s="305"/>
      <c r="N15" s="305"/>
      <c r="O15" s="305"/>
      <c r="P15" s="312"/>
      <c r="Q15" s="314"/>
    </row>
    <row r="16" spans="1:17" ht="12.75" customHeight="1">
      <c r="A16" s="39">
        <v>1</v>
      </c>
      <c r="B16" s="50" t="s">
        <v>18</v>
      </c>
      <c r="C16" s="34" t="s">
        <v>65</v>
      </c>
      <c r="D16" s="40">
        <v>2</v>
      </c>
      <c r="E16" s="36">
        <v>1</v>
      </c>
      <c r="F16" s="36"/>
      <c r="G16" s="36"/>
      <c r="H16" s="36"/>
      <c r="I16" s="36" t="s">
        <v>19</v>
      </c>
      <c r="J16" s="41">
        <v>7</v>
      </c>
      <c r="K16" s="42"/>
      <c r="L16" s="43"/>
      <c r="M16" s="43"/>
      <c r="N16" s="43"/>
      <c r="O16" s="43"/>
      <c r="P16" s="18"/>
      <c r="Q16" s="19"/>
    </row>
    <row r="17" spans="1:17" ht="12.75" customHeight="1">
      <c r="A17" s="44">
        <v>2</v>
      </c>
      <c r="B17" s="33" t="s">
        <v>107</v>
      </c>
      <c r="C17" s="34" t="s">
        <v>66</v>
      </c>
      <c r="D17" s="40">
        <v>2</v>
      </c>
      <c r="E17" s="36">
        <v>1</v>
      </c>
      <c r="F17" s="36"/>
      <c r="G17" s="36"/>
      <c r="H17" s="36"/>
      <c r="I17" s="36" t="s">
        <v>19</v>
      </c>
      <c r="J17" s="41">
        <v>8</v>
      </c>
      <c r="K17" s="45"/>
      <c r="L17" s="46"/>
      <c r="M17" s="46"/>
      <c r="N17" s="46"/>
      <c r="O17" s="46"/>
      <c r="P17" s="20"/>
      <c r="Q17" s="21"/>
    </row>
    <row r="18" spans="1:17" ht="12.75" customHeight="1">
      <c r="A18" s="44">
        <v>3</v>
      </c>
      <c r="B18" s="33" t="s">
        <v>97</v>
      </c>
      <c r="C18" s="34" t="s">
        <v>106</v>
      </c>
      <c r="D18" s="263">
        <v>0.5</v>
      </c>
      <c r="E18" s="260">
        <v>0.5</v>
      </c>
      <c r="F18" s="35"/>
      <c r="G18" s="35"/>
      <c r="H18" s="35"/>
      <c r="I18" s="35" t="s">
        <v>19</v>
      </c>
      <c r="J18" s="48">
        <v>4</v>
      </c>
      <c r="K18" s="45"/>
      <c r="L18" s="46"/>
      <c r="M18" s="46"/>
      <c r="N18" s="46"/>
      <c r="O18" s="46"/>
      <c r="P18" s="20"/>
      <c r="Q18" s="21"/>
    </row>
    <row r="19" spans="1:17" ht="12.75" customHeight="1">
      <c r="A19" s="44">
        <v>4</v>
      </c>
      <c r="B19" s="131" t="s">
        <v>20</v>
      </c>
      <c r="C19" s="34" t="s">
        <v>67</v>
      </c>
      <c r="D19" s="47">
        <v>1</v>
      </c>
      <c r="E19" s="35">
        <v>1</v>
      </c>
      <c r="F19" s="35"/>
      <c r="G19" s="35"/>
      <c r="H19" s="35"/>
      <c r="I19" s="35" t="s">
        <v>12</v>
      </c>
      <c r="J19" s="48">
        <v>5</v>
      </c>
      <c r="K19" s="49"/>
      <c r="L19" s="46"/>
      <c r="M19" s="46"/>
      <c r="N19" s="46"/>
      <c r="O19" s="46"/>
      <c r="P19" s="20"/>
      <c r="Q19" s="21"/>
    </row>
    <row r="20" spans="1:17" ht="12.75" customHeight="1">
      <c r="A20" s="44">
        <v>5</v>
      </c>
      <c r="B20" s="50" t="s">
        <v>21</v>
      </c>
      <c r="C20" s="34" t="s">
        <v>68</v>
      </c>
      <c r="D20" s="40"/>
      <c r="E20" s="36"/>
      <c r="F20" s="36"/>
      <c r="G20" s="36"/>
      <c r="H20" s="36"/>
      <c r="I20" s="36"/>
      <c r="J20" s="41"/>
      <c r="K20" s="40">
        <v>1</v>
      </c>
      <c r="L20" s="36"/>
      <c r="M20" s="36"/>
      <c r="N20" s="36">
        <v>1</v>
      </c>
      <c r="O20" s="36"/>
      <c r="P20" s="36" t="s">
        <v>19</v>
      </c>
      <c r="Q20" s="41">
        <v>7</v>
      </c>
    </row>
    <row r="21" spans="1:17" ht="12.75" customHeight="1">
      <c r="A21" s="51">
        <v>6</v>
      </c>
      <c r="B21" s="68" t="s">
        <v>27</v>
      </c>
      <c r="C21" s="34" t="s">
        <v>114</v>
      </c>
      <c r="D21" s="40"/>
      <c r="E21" s="36"/>
      <c r="F21" s="36"/>
      <c r="G21" s="36"/>
      <c r="H21" s="36"/>
      <c r="I21" s="36"/>
      <c r="J21" s="41"/>
      <c r="K21" s="52">
        <v>1</v>
      </c>
      <c r="L21" s="35"/>
      <c r="M21" s="35"/>
      <c r="N21" s="35">
        <v>1</v>
      </c>
      <c r="O21" s="35"/>
      <c r="P21" s="35" t="s">
        <v>19</v>
      </c>
      <c r="Q21" s="48">
        <v>6</v>
      </c>
    </row>
    <row r="22" spans="1:17" ht="12.75" customHeight="1">
      <c r="A22" s="51">
        <v>7</v>
      </c>
      <c r="B22" s="50" t="s">
        <v>55</v>
      </c>
      <c r="C22" s="34" t="s">
        <v>111</v>
      </c>
      <c r="D22" s="40"/>
      <c r="E22" s="36"/>
      <c r="F22" s="36"/>
      <c r="G22" s="36"/>
      <c r="H22" s="36"/>
      <c r="I22" s="36"/>
      <c r="J22" s="41"/>
      <c r="K22" s="52">
        <v>1</v>
      </c>
      <c r="L22" s="35">
        <v>1</v>
      </c>
      <c r="M22" s="35"/>
      <c r="N22" s="35"/>
      <c r="O22" s="35"/>
      <c r="P22" s="35" t="s">
        <v>12</v>
      </c>
      <c r="Q22" s="48">
        <v>6</v>
      </c>
    </row>
    <row r="23" spans="1:17" ht="12.75" customHeight="1" thickBot="1">
      <c r="A23" s="51">
        <v>8</v>
      </c>
      <c r="B23" s="50" t="s">
        <v>59</v>
      </c>
      <c r="C23" s="34" t="s">
        <v>113</v>
      </c>
      <c r="D23" s="40"/>
      <c r="E23" s="36"/>
      <c r="F23" s="36"/>
      <c r="G23" s="36"/>
      <c r="H23" s="36"/>
      <c r="I23" s="36"/>
      <c r="J23" s="41"/>
      <c r="K23" s="40">
        <v>1</v>
      </c>
      <c r="L23" s="36"/>
      <c r="M23" s="36"/>
      <c r="N23" s="36">
        <v>3</v>
      </c>
      <c r="O23" s="36"/>
      <c r="P23" s="36" t="s">
        <v>12</v>
      </c>
      <c r="Q23" s="41">
        <v>5</v>
      </c>
    </row>
    <row r="24" spans="1:17" ht="12.75" customHeight="1">
      <c r="A24" s="317" t="s">
        <v>51</v>
      </c>
      <c r="B24" s="289"/>
      <c r="C24" s="290"/>
      <c r="D24" s="53">
        <v>5.5</v>
      </c>
      <c r="E24" s="37">
        <v>3.5</v>
      </c>
      <c r="F24" s="37"/>
      <c r="G24" s="37"/>
      <c r="H24" s="286"/>
      <c r="I24" s="286" t="s">
        <v>95</v>
      </c>
      <c r="J24" s="315">
        <v>24</v>
      </c>
      <c r="K24" s="54">
        <v>4</v>
      </c>
      <c r="L24" s="55">
        <v>1</v>
      </c>
      <c r="M24" s="55"/>
      <c r="N24" s="37">
        <v>5</v>
      </c>
      <c r="O24" s="286"/>
      <c r="P24" s="286" t="s">
        <v>112</v>
      </c>
      <c r="Q24" s="315">
        <v>24</v>
      </c>
    </row>
    <row r="25" spans="1:17" ht="12.75" customHeight="1" thickBot="1">
      <c r="A25" s="56"/>
      <c r="B25" s="57"/>
      <c r="C25" s="58"/>
      <c r="D25" s="308">
        <v>9</v>
      </c>
      <c r="E25" s="309"/>
      <c r="F25" s="309"/>
      <c r="G25" s="310"/>
      <c r="H25" s="287"/>
      <c r="I25" s="287"/>
      <c r="J25" s="316"/>
      <c r="K25" s="308">
        <v>10</v>
      </c>
      <c r="L25" s="309"/>
      <c r="M25" s="309"/>
      <c r="N25" s="310"/>
      <c r="O25" s="287"/>
      <c r="P25" s="287"/>
      <c r="Q25" s="316"/>
    </row>
    <row r="26" spans="1:17" ht="12.75" customHeight="1" thickBot="1">
      <c r="A26" s="24"/>
      <c r="B26" s="24"/>
      <c r="C26" s="24"/>
      <c r="D26" s="59"/>
      <c r="E26" s="59"/>
      <c r="F26" s="59"/>
      <c r="G26" s="59"/>
      <c r="H26" s="59"/>
      <c r="I26" s="59"/>
      <c r="J26" s="17"/>
      <c r="K26" s="59"/>
      <c r="L26" s="59"/>
      <c r="M26" s="59"/>
      <c r="N26" s="59"/>
      <c r="O26" s="59"/>
      <c r="P26" s="59"/>
      <c r="Q26" s="17"/>
    </row>
    <row r="27" spans="1:17" ht="12.75" customHeight="1">
      <c r="A27" s="291" t="s">
        <v>8</v>
      </c>
      <c r="B27" s="293" t="s">
        <v>94</v>
      </c>
      <c r="C27" s="291" t="s">
        <v>147</v>
      </c>
      <c r="D27" s="297" t="s">
        <v>10</v>
      </c>
      <c r="E27" s="298"/>
      <c r="F27" s="298"/>
      <c r="G27" s="298"/>
      <c r="H27" s="298"/>
      <c r="I27" s="298"/>
      <c r="J27" s="299"/>
      <c r="K27" s="297" t="s">
        <v>11</v>
      </c>
      <c r="L27" s="298"/>
      <c r="M27" s="298"/>
      <c r="N27" s="298"/>
      <c r="O27" s="298"/>
      <c r="P27" s="298"/>
      <c r="Q27" s="299"/>
    </row>
    <row r="28" spans="1:17" ht="12.75" customHeight="1">
      <c r="A28" s="292"/>
      <c r="B28" s="294"/>
      <c r="C28" s="292"/>
      <c r="D28" s="306" t="s">
        <v>12</v>
      </c>
      <c r="E28" s="304" t="s">
        <v>13</v>
      </c>
      <c r="F28" s="304" t="s">
        <v>14</v>
      </c>
      <c r="G28" s="304" t="s">
        <v>15</v>
      </c>
      <c r="H28" s="304" t="s">
        <v>36</v>
      </c>
      <c r="I28" s="311" t="s">
        <v>16</v>
      </c>
      <c r="J28" s="313" t="s">
        <v>17</v>
      </c>
      <c r="K28" s="306" t="s">
        <v>12</v>
      </c>
      <c r="L28" s="304" t="s">
        <v>13</v>
      </c>
      <c r="M28" s="304" t="s">
        <v>14</v>
      </c>
      <c r="N28" s="304" t="s">
        <v>15</v>
      </c>
      <c r="O28" s="304" t="s">
        <v>36</v>
      </c>
      <c r="P28" s="311" t="s">
        <v>16</v>
      </c>
      <c r="Q28" s="313" t="s">
        <v>17</v>
      </c>
    </row>
    <row r="29" spans="1:17" ht="12.75" customHeight="1" thickBot="1">
      <c r="A29" s="292"/>
      <c r="B29" s="295"/>
      <c r="C29" s="296"/>
      <c r="D29" s="307"/>
      <c r="E29" s="305"/>
      <c r="F29" s="305"/>
      <c r="G29" s="305"/>
      <c r="H29" s="305"/>
      <c r="I29" s="312"/>
      <c r="J29" s="314"/>
      <c r="K29" s="307"/>
      <c r="L29" s="305"/>
      <c r="M29" s="305"/>
      <c r="N29" s="305"/>
      <c r="O29" s="305"/>
      <c r="P29" s="312"/>
      <c r="Q29" s="314"/>
    </row>
    <row r="30" spans="1:17" ht="12.75" customHeight="1">
      <c r="A30" s="39">
        <v>9</v>
      </c>
      <c r="B30" s="61" t="s">
        <v>54</v>
      </c>
      <c r="C30" s="62" t="s">
        <v>115</v>
      </c>
      <c r="D30" s="321">
        <v>2</v>
      </c>
      <c r="E30" s="300">
        <v>1</v>
      </c>
      <c r="F30" s="300"/>
      <c r="G30" s="300"/>
      <c r="H30" s="300"/>
      <c r="I30" s="300" t="s">
        <v>19</v>
      </c>
      <c r="J30" s="302">
        <v>6</v>
      </c>
      <c r="K30" s="77"/>
      <c r="L30" s="78"/>
      <c r="M30" s="78"/>
      <c r="N30" s="78"/>
      <c r="O30" s="78"/>
      <c r="P30" s="78"/>
      <c r="Q30" s="82"/>
    </row>
    <row r="31" spans="1:17" ht="12.75" customHeight="1">
      <c r="A31" s="44">
        <v>10</v>
      </c>
      <c r="B31" s="75" t="s">
        <v>102</v>
      </c>
      <c r="C31" s="51" t="s">
        <v>116</v>
      </c>
      <c r="D31" s="322"/>
      <c r="E31" s="301"/>
      <c r="F31" s="301"/>
      <c r="G31" s="301"/>
      <c r="H31" s="301"/>
      <c r="I31" s="301"/>
      <c r="J31" s="303"/>
      <c r="K31" s="107"/>
      <c r="L31" s="108"/>
      <c r="M31" s="108"/>
      <c r="N31" s="108"/>
      <c r="O31" s="108"/>
      <c r="P31" s="108"/>
      <c r="Q31" s="109"/>
    </row>
    <row r="32" spans="1:17" ht="12.75" customHeight="1">
      <c r="A32" s="44">
        <v>11</v>
      </c>
      <c r="B32" s="33" t="s">
        <v>56</v>
      </c>
      <c r="C32" s="51" t="s">
        <v>64</v>
      </c>
      <c r="D32" s="76"/>
      <c r="E32" s="80"/>
      <c r="F32" s="80"/>
      <c r="G32" s="80"/>
      <c r="H32" s="80"/>
      <c r="I32" s="80"/>
      <c r="J32" s="79"/>
      <c r="K32" s="306">
        <v>1</v>
      </c>
      <c r="L32" s="304">
        <v>1</v>
      </c>
      <c r="M32" s="304"/>
      <c r="N32" s="304"/>
      <c r="O32" s="304"/>
      <c r="P32" s="304" t="s">
        <v>19</v>
      </c>
      <c r="Q32" s="318">
        <v>6</v>
      </c>
    </row>
    <row r="33" spans="1:17" ht="12.75" customHeight="1" thickBot="1">
      <c r="A33" s="63">
        <v>12</v>
      </c>
      <c r="B33" s="132" t="s">
        <v>104</v>
      </c>
      <c r="C33" s="64" t="s">
        <v>63</v>
      </c>
      <c r="D33" s="110"/>
      <c r="E33" s="81"/>
      <c r="F33" s="81"/>
      <c r="G33" s="81"/>
      <c r="H33" s="81"/>
      <c r="I33" s="81"/>
      <c r="J33" s="111"/>
      <c r="K33" s="307"/>
      <c r="L33" s="305"/>
      <c r="M33" s="305"/>
      <c r="N33" s="305"/>
      <c r="O33" s="305"/>
      <c r="P33" s="305"/>
      <c r="Q33" s="319"/>
    </row>
    <row r="34" spans="1:17" ht="12.75" customHeight="1">
      <c r="A34" s="288" t="s">
        <v>52</v>
      </c>
      <c r="B34" s="289"/>
      <c r="C34" s="290"/>
      <c r="D34" s="67">
        <v>2</v>
      </c>
      <c r="E34" s="37">
        <v>1</v>
      </c>
      <c r="F34" s="37"/>
      <c r="G34" s="37"/>
      <c r="H34" s="286"/>
      <c r="I34" s="286" t="s">
        <v>117</v>
      </c>
      <c r="J34" s="315">
        <v>6</v>
      </c>
      <c r="K34" s="67">
        <v>1</v>
      </c>
      <c r="L34" s="37">
        <v>1</v>
      </c>
      <c r="M34" s="37"/>
      <c r="N34" s="37"/>
      <c r="O34" s="286"/>
      <c r="P34" s="286" t="s">
        <v>117</v>
      </c>
      <c r="Q34" s="315">
        <v>6</v>
      </c>
    </row>
    <row r="35" spans="1:17" ht="12.75" customHeight="1" thickBot="1">
      <c r="A35" s="56"/>
      <c r="B35" s="57"/>
      <c r="C35" s="58"/>
      <c r="D35" s="308">
        <v>3</v>
      </c>
      <c r="E35" s="309"/>
      <c r="F35" s="309"/>
      <c r="G35" s="310"/>
      <c r="H35" s="287"/>
      <c r="I35" s="287"/>
      <c r="J35" s="316"/>
      <c r="K35" s="308">
        <v>2</v>
      </c>
      <c r="L35" s="309"/>
      <c r="M35" s="309"/>
      <c r="N35" s="310"/>
      <c r="O35" s="287"/>
      <c r="P35" s="287"/>
      <c r="Q35" s="316"/>
    </row>
    <row r="36" spans="1:17" s="15" customFormat="1" ht="12.75" customHeight="1" thickBot="1">
      <c r="A36" s="83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</row>
    <row r="37" spans="1:17" s="15" customFormat="1" ht="12.75" customHeight="1">
      <c r="A37" s="324" t="s">
        <v>69</v>
      </c>
      <c r="B37" s="325"/>
      <c r="C37" s="325"/>
      <c r="D37" s="264">
        <v>7.5</v>
      </c>
      <c r="E37" s="264">
        <v>4.5</v>
      </c>
      <c r="F37" s="37"/>
      <c r="G37" s="37"/>
      <c r="H37" s="328"/>
      <c r="I37" s="328" t="s">
        <v>118</v>
      </c>
      <c r="J37" s="325">
        <v>30</v>
      </c>
      <c r="K37" s="37">
        <f>K24+K34</f>
        <v>5</v>
      </c>
      <c r="L37" s="37">
        <f>L24+L34</f>
        <v>2</v>
      </c>
      <c r="M37" s="37"/>
      <c r="N37" s="37">
        <v>5</v>
      </c>
      <c r="O37" s="286"/>
      <c r="P37" s="328" t="s">
        <v>96</v>
      </c>
      <c r="Q37" s="330">
        <f>Q24+Q34</f>
        <v>30</v>
      </c>
    </row>
    <row r="38" spans="1:17" s="15" customFormat="1" ht="12.75" customHeight="1" thickBot="1">
      <c r="A38" s="326"/>
      <c r="B38" s="327"/>
      <c r="C38" s="327"/>
      <c r="D38" s="332">
        <v>12</v>
      </c>
      <c r="E38" s="333"/>
      <c r="F38" s="333"/>
      <c r="G38" s="334"/>
      <c r="H38" s="329"/>
      <c r="I38" s="329"/>
      <c r="J38" s="327"/>
      <c r="K38" s="332">
        <f>SUM(K37:N37)</f>
        <v>12</v>
      </c>
      <c r="L38" s="333"/>
      <c r="M38" s="333"/>
      <c r="N38" s="334"/>
      <c r="O38" s="287"/>
      <c r="P38" s="329"/>
      <c r="Q38" s="331"/>
    </row>
    <row r="39" spans="1:17" s="15" customFormat="1" ht="12.75" customHeight="1" thickBot="1">
      <c r="A39"/>
      <c r="B39"/>
      <c r="C39" s="60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1:17" s="15" customFormat="1" ht="12.75" customHeight="1">
      <c r="A40" s="335" t="s">
        <v>8</v>
      </c>
      <c r="B40" s="338" t="s">
        <v>70</v>
      </c>
      <c r="C40" s="335" t="s">
        <v>71</v>
      </c>
      <c r="D40" s="341" t="s">
        <v>72</v>
      </c>
      <c r="E40" s="342"/>
      <c r="F40" s="342"/>
      <c r="G40" s="342"/>
      <c r="H40" s="342"/>
      <c r="I40" s="342"/>
      <c r="J40" s="343"/>
      <c r="K40" s="341" t="s">
        <v>11</v>
      </c>
      <c r="L40" s="342"/>
      <c r="M40" s="342"/>
      <c r="N40" s="342"/>
      <c r="O40" s="342"/>
      <c r="P40" s="342"/>
      <c r="Q40" s="343"/>
    </row>
    <row r="41" spans="1:17" s="15" customFormat="1" ht="12.75" customHeight="1">
      <c r="A41" s="336"/>
      <c r="B41" s="339"/>
      <c r="C41" s="336"/>
      <c r="D41" s="349" t="s">
        <v>12</v>
      </c>
      <c r="E41" s="344" t="s">
        <v>13</v>
      </c>
      <c r="F41" s="344" t="s">
        <v>14</v>
      </c>
      <c r="G41" s="351" t="s">
        <v>15</v>
      </c>
      <c r="H41" s="344" t="s">
        <v>36</v>
      </c>
      <c r="I41" s="311" t="s">
        <v>16</v>
      </c>
      <c r="J41" s="313" t="s">
        <v>17</v>
      </c>
      <c r="K41" s="349" t="s">
        <v>12</v>
      </c>
      <c r="L41" s="344" t="s">
        <v>13</v>
      </c>
      <c r="M41" s="344" t="s">
        <v>14</v>
      </c>
      <c r="N41" s="351" t="s">
        <v>15</v>
      </c>
      <c r="O41" s="344" t="s">
        <v>36</v>
      </c>
      <c r="P41" s="311" t="s">
        <v>16</v>
      </c>
      <c r="Q41" s="313" t="s">
        <v>17</v>
      </c>
    </row>
    <row r="42" spans="1:17" s="15" customFormat="1" ht="12.75" customHeight="1" thickBot="1">
      <c r="A42" s="337"/>
      <c r="B42" s="340"/>
      <c r="C42" s="337"/>
      <c r="D42" s="350"/>
      <c r="E42" s="345"/>
      <c r="F42" s="345"/>
      <c r="G42" s="352"/>
      <c r="H42" s="345"/>
      <c r="I42" s="312"/>
      <c r="J42" s="314"/>
      <c r="K42" s="350"/>
      <c r="L42" s="345"/>
      <c r="M42" s="345"/>
      <c r="N42" s="352"/>
      <c r="O42" s="345"/>
      <c r="P42" s="312"/>
      <c r="Q42" s="314"/>
    </row>
    <row r="43" spans="1:17" s="15" customFormat="1" ht="22.5">
      <c r="A43" s="85">
        <v>13</v>
      </c>
      <c r="B43" s="86" t="s">
        <v>73</v>
      </c>
      <c r="C43" s="255" t="s">
        <v>90</v>
      </c>
      <c r="D43" s="67">
        <v>2</v>
      </c>
      <c r="E43" s="87">
        <v>1</v>
      </c>
      <c r="F43" s="87"/>
      <c r="G43" s="87"/>
      <c r="H43" s="87">
        <v>3</v>
      </c>
      <c r="I43" s="87" t="s">
        <v>19</v>
      </c>
      <c r="J43" s="88">
        <v>5</v>
      </c>
      <c r="K43" s="40"/>
      <c r="L43" s="36"/>
      <c r="M43" s="36"/>
      <c r="N43" s="36"/>
      <c r="O43" s="36"/>
      <c r="P43" s="36"/>
      <c r="Q43" s="41"/>
    </row>
    <row r="44" spans="1:17" s="15" customFormat="1" ht="12.75" customHeight="1">
      <c r="A44" s="372">
        <v>14</v>
      </c>
      <c r="B44" s="256" t="s">
        <v>74</v>
      </c>
      <c r="C44" s="375" t="s">
        <v>91</v>
      </c>
      <c r="D44" s="353">
        <v>1</v>
      </c>
      <c r="E44" s="346">
        <v>2</v>
      </c>
      <c r="F44" s="346"/>
      <c r="G44" s="346"/>
      <c r="H44" s="346">
        <v>3</v>
      </c>
      <c r="I44" s="346" t="s">
        <v>19</v>
      </c>
      <c r="J44" s="383">
        <v>5</v>
      </c>
      <c r="K44" s="369"/>
      <c r="L44" s="356"/>
      <c r="M44" s="356"/>
      <c r="N44" s="356"/>
      <c r="O44" s="356"/>
      <c r="P44" s="356"/>
      <c r="Q44" s="362"/>
    </row>
    <row r="45" spans="1:17" s="15" customFormat="1" ht="12.75" customHeight="1">
      <c r="A45" s="373"/>
      <c r="B45" s="256" t="s">
        <v>75</v>
      </c>
      <c r="C45" s="375"/>
      <c r="D45" s="354"/>
      <c r="E45" s="347"/>
      <c r="F45" s="347"/>
      <c r="G45" s="347"/>
      <c r="H45" s="347"/>
      <c r="I45" s="347"/>
      <c r="J45" s="384"/>
      <c r="K45" s="370"/>
      <c r="L45" s="357"/>
      <c r="M45" s="357"/>
      <c r="N45" s="357"/>
      <c r="O45" s="357"/>
      <c r="P45" s="357"/>
      <c r="Q45" s="363"/>
    </row>
    <row r="46" spans="1:17" s="15" customFormat="1" ht="12.75" customHeight="1">
      <c r="A46" s="373"/>
      <c r="B46" s="256" t="s">
        <v>101</v>
      </c>
      <c r="C46" s="375"/>
      <c r="D46" s="354"/>
      <c r="E46" s="347"/>
      <c r="F46" s="347"/>
      <c r="G46" s="347"/>
      <c r="H46" s="347"/>
      <c r="I46" s="347"/>
      <c r="J46" s="384"/>
      <c r="K46" s="370"/>
      <c r="L46" s="357"/>
      <c r="M46" s="357"/>
      <c r="N46" s="357"/>
      <c r="O46" s="357"/>
      <c r="P46" s="357"/>
      <c r="Q46" s="363"/>
    </row>
    <row r="47" spans="1:17" s="15" customFormat="1" ht="12.75">
      <c r="A47" s="374"/>
      <c r="B47" s="257" t="s">
        <v>76</v>
      </c>
      <c r="C47" s="375"/>
      <c r="D47" s="355"/>
      <c r="E47" s="348"/>
      <c r="F47" s="348"/>
      <c r="G47" s="348"/>
      <c r="H47" s="348"/>
      <c r="I47" s="348"/>
      <c r="J47" s="385"/>
      <c r="K47" s="371"/>
      <c r="L47" s="358"/>
      <c r="M47" s="358"/>
      <c r="N47" s="358"/>
      <c r="O47" s="358"/>
      <c r="P47" s="358"/>
      <c r="Q47" s="364"/>
    </row>
    <row r="48" spans="1:17" s="15" customFormat="1" ht="22.5">
      <c r="A48" s="89">
        <v>15</v>
      </c>
      <c r="B48" s="90" t="s">
        <v>77</v>
      </c>
      <c r="C48" s="258" t="s">
        <v>92</v>
      </c>
      <c r="D48" s="91"/>
      <c r="E48" s="92"/>
      <c r="F48" s="92"/>
      <c r="G48" s="92"/>
      <c r="H48" s="92"/>
      <c r="I48" s="92"/>
      <c r="J48" s="93"/>
      <c r="K48" s="94">
        <v>2</v>
      </c>
      <c r="L48" s="95">
        <v>1</v>
      </c>
      <c r="M48" s="95"/>
      <c r="N48" s="95"/>
      <c r="O48" s="95">
        <v>3</v>
      </c>
      <c r="P48" s="95" t="s">
        <v>19</v>
      </c>
      <c r="Q48" s="96">
        <v>5</v>
      </c>
    </row>
    <row r="49" spans="1:17" s="15" customFormat="1" ht="34.5" thickBot="1">
      <c r="A49" s="97">
        <v>16</v>
      </c>
      <c r="B49" s="98" t="s">
        <v>78</v>
      </c>
      <c r="C49" s="259" t="s">
        <v>93</v>
      </c>
      <c r="D49" s="72"/>
      <c r="E49" s="65"/>
      <c r="F49" s="65"/>
      <c r="G49" s="65"/>
      <c r="H49" s="65"/>
      <c r="I49" s="65"/>
      <c r="J49" s="66"/>
      <c r="K49" s="99">
        <v>2</v>
      </c>
      <c r="L49" s="100">
        <v>1</v>
      </c>
      <c r="M49" s="100"/>
      <c r="N49" s="100"/>
      <c r="O49" s="100">
        <v>3</v>
      </c>
      <c r="P49" s="100" t="s">
        <v>19</v>
      </c>
      <c r="Q49" s="101">
        <v>5</v>
      </c>
    </row>
    <row r="50" spans="1:17" s="15" customFormat="1" ht="12.75">
      <c r="A50" s="376" t="s">
        <v>79</v>
      </c>
      <c r="B50" s="377"/>
      <c r="C50" s="378"/>
      <c r="D50" s="102">
        <f>SUM(D43:D49)</f>
        <v>3</v>
      </c>
      <c r="E50" s="103">
        <f>SUM(E43:E49)</f>
        <v>3</v>
      </c>
      <c r="F50" s="103"/>
      <c r="G50" s="103"/>
      <c r="H50" s="103">
        <v>6</v>
      </c>
      <c r="I50" s="365" t="s">
        <v>80</v>
      </c>
      <c r="J50" s="367">
        <v>10</v>
      </c>
      <c r="K50" s="104">
        <f>SUM(K48:K49)</f>
        <v>4</v>
      </c>
      <c r="L50" s="105">
        <f>SUM(L48:L49)</f>
        <v>2</v>
      </c>
      <c r="M50" s="105"/>
      <c r="N50" s="105"/>
      <c r="O50" s="106">
        <v>6</v>
      </c>
      <c r="P50" s="365" t="s">
        <v>80</v>
      </c>
      <c r="Q50" s="367">
        <v>10</v>
      </c>
    </row>
    <row r="51" spans="1:17" s="15" customFormat="1" ht="13.5" thickBot="1">
      <c r="A51" s="379"/>
      <c r="B51" s="380"/>
      <c r="C51" s="381"/>
      <c r="D51" s="382">
        <f>SUM(D50:G50)</f>
        <v>6</v>
      </c>
      <c r="E51" s="360"/>
      <c r="F51" s="360"/>
      <c r="G51" s="360"/>
      <c r="H51" s="361"/>
      <c r="I51" s="366"/>
      <c r="J51" s="368"/>
      <c r="K51" s="359">
        <f>SUM(K50:N50)</f>
        <v>6</v>
      </c>
      <c r="L51" s="360"/>
      <c r="M51" s="360"/>
      <c r="N51" s="360"/>
      <c r="O51" s="361"/>
      <c r="P51" s="366"/>
      <c r="Q51" s="368"/>
    </row>
    <row r="52" spans="2:16" ht="12.75">
      <c r="B52" s="266" t="s">
        <v>155</v>
      </c>
      <c r="C52" s="11"/>
      <c r="D52" s="14"/>
      <c r="E52" s="14"/>
      <c r="F52" s="14"/>
      <c r="G52" s="14"/>
      <c r="H52" s="14"/>
      <c r="I52" s="14"/>
      <c r="J52" s="5"/>
      <c r="K52" s="14"/>
      <c r="L52" s="14"/>
      <c r="M52" s="14"/>
      <c r="N52" s="14"/>
      <c r="O52" s="14"/>
      <c r="P52" s="14"/>
    </row>
    <row r="53" spans="2:16" ht="12.75">
      <c r="B53" s="5"/>
      <c r="C53" s="11"/>
      <c r="D53" s="14"/>
      <c r="E53" s="14"/>
      <c r="F53" s="14"/>
      <c r="G53" s="14"/>
      <c r="H53" s="14"/>
      <c r="I53" s="14"/>
      <c r="J53" s="5"/>
      <c r="K53" s="14"/>
      <c r="L53" s="14"/>
      <c r="M53" s="14"/>
      <c r="N53" s="14"/>
      <c r="O53" s="14"/>
      <c r="P53" s="14"/>
    </row>
    <row r="54" spans="2:16" ht="12.75">
      <c r="B54" s="5"/>
      <c r="C54" s="11"/>
      <c r="D54" s="14"/>
      <c r="E54" s="14"/>
      <c r="F54" s="14"/>
      <c r="G54" s="14"/>
      <c r="H54" s="14"/>
      <c r="I54" s="14"/>
      <c r="J54" s="5"/>
      <c r="K54" s="14"/>
      <c r="L54" s="14"/>
      <c r="M54" s="14"/>
      <c r="N54" s="14"/>
      <c r="O54" s="14"/>
      <c r="P54" s="14"/>
    </row>
    <row r="55" spans="1:17" s="23" customFormat="1" ht="11.25">
      <c r="A55" s="265" t="s">
        <v>172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</row>
    <row r="56" spans="3:17" s="23" customFormat="1" ht="12.75" customHeight="1"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s="4" customFormat="1" ht="11.25">
      <c r="A57" s="27" t="s">
        <v>171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</row>
    <row r="58" spans="3:17" s="23" customFormat="1" ht="12.75" customHeight="1">
      <c r="C58" s="4"/>
      <c r="D58" s="4"/>
      <c r="E58" s="4"/>
      <c r="F58" s="4"/>
      <c r="G58" s="4"/>
      <c r="H58" s="4"/>
      <c r="I58" s="4"/>
      <c r="J58" s="4"/>
      <c r="K58" s="23" t="s">
        <v>157</v>
      </c>
      <c r="L58" s="4"/>
      <c r="M58" s="4"/>
      <c r="N58" s="4"/>
      <c r="O58" s="4"/>
      <c r="P58" s="4"/>
      <c r="Q58" s="4"/>
    </row>
    <row r="59" s="5" customFormat="1" ht="11.25">
      <c r="C59" s="11"/>
    </row>
    <row r="60" spans="1:17" s="5" customFormat="1" ht="12.7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</row>
    <row r="61" s="5" customFormat="1" ht="11.25">
      <c r="C61" s="11"/>
    </row>
    <row r="62" spans="1:17" s="5" customFormat="1" ht="12.7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</row>
  </sheetData>
  <sheetProtection/>
  <mergeCells count="124">
    <mergeCell ref="Q50:Q51"/>
    <mergeCell ref="K44:K47"/>
    <mergeCell ref="A44:A47"/>
    <mergeCell ref="C44:C47"/>
    <mergeCell ref="A50:C50"/>
    <mergeCell ref="P50:P51"/>
    <mergeCell ref="A51:C51"/>
    <mergeCell ref="D51:H51"/>
    <mergeCell ref="J44:J47"/>
    <mergeCell ref="N44:N47"/>
    <mergeCell ref="Q34:Q35"/>
    <mergeCell ref="K51:O51"/>
    <mergeCell ref="I34:I35"/>
    <mergeCell ref="J34:J35"/>
    <mergeCell ref="P34:P35"/>
    <mergeCell ref="O44:O47"/>
    <mergeCell ref="P44:P47"/>
    <mergeCell ref="Q44:Q47"/>
    <mergeCell ref="I50:I51"/>
    <mergeCell ref="J50:J51"/>
    <mergeCell ref="M41:M42"/>
    <mergeCell ref="D44:D47"/>
    <mergeCell ref="E44:E47"/>
    <mergeCell ref="F44:F47"/>
    <mergeCell ref="G44:G47"/>
    <mergeCell ref="L41:L42"/>
    <mergeCell ref="K41:K42"/>
    <mergeCell ref="L44:L47"/>
    <mergeCell ref="M44:M47"/>
    <mergeCell ref="F41:F42"/>
    <mergeCell ref="H44:H47"/>
    <mergeCell ref="I44:I47"/>
    <mergeCell ref="K40:Q40"/>
    <mergeCell ref="D41:D42"/>
    <mergeCell ref="E41:E42"/>
    <mergeCell ref="N41:N42"/>
    <mergeCell ref="O41:O42"/>
    <mergeCell ref="Q41:Q42"/>
    <mergeCell ref="P41:P42"/>
    <mergeCell ref="G41:G42"/>
    <mergeCell ref="Q37:Q38"/>
    <mergeCell ref="D38:G38"/>
    <mergeCell ref="K38:N38"/>
    <mergeCell ref="A40:A42"/>
    <mergeCell ref="B40:B42"/>
    <mergeCell ref="C40:C42"/>
    <mergeCell ref="D40:J40"/>
    <mergeCell ref="H41:H42"/>
    <mergeCell ref="I41:I42"/>
    <mergeCell ref="J41:J42"/>
    <mergeCell ref="A37:C38"/>
    <mergeCell ref="H37:H38"/>
    <mergeCell ref="I37:I38"/>
    <mergeCell ref="J37:J38"/>
    <mergeCell ref="O37:O38"/>
    <mergeCell ref="P37:P38"/>
    <mergeCell ref="A4:P4"/>
    <mergeCell ref="D30:D31"/>
    <mergeCell ref="E30:E31"/>
    <mergeCell ref="F30:F31"/>
    <mergeCell ref="G30:G31"/>
    <mergeCell ref="H30:H31"/>
    <mergeCell ref="A12:P12"/>
    <mergeCell ref="A13:A15"/>
    <mergeCell ref="D14:D15"/>
    <mergeCell ref="J14:J15"/>
    <mergeCell ref="Q32:Q33"/>
    <mergeCell ref="L14:L15"/>
    <mergeCell ref="N14:N15"/>
    <mergeCell ref="P14:P15"/>
    <mergeCell ref="P24:P25"/>
    <mergeCell ref="P32:P33"/>
    <mergeCell ref="K27:Q27"/>
    <mergeCell ref="Q24:Q25"/>
    <mergeCell ref="P28:P29"/>
    <mergeCell ref="Q28:Q29"/>
    <mergeCell ref="K13:Q13"/>
    <mergeCell ref="F14:F15"/>
    <mergeCell ref="D13:J13"/>
    <mergeCell ref="H14:H15"/>
    <mergeCell ref="E14:E15"/>
    <mergeCell ref="M14:M15"/>
    <mergeCell ref="O14:O15"/>
    <mergeCell ref="Q14:Q15"/>
    <mergeCell ref="A24:C24"/>
    <mergeCell ref="K32:K33"/>
    <mergeCell ref="K28:K29"/>
    <mergeCell ref="G14:G15"/>
    <mergeCell ref="K14:K15"/>
    <mergeCell ref="I14:I15"/>
    <mergeCell ref="B13:B15"/>
    <mergeCell ref="C13:C15"/>
    <mergeCell ref="D25:G25"/>
    <mergeCell ref="H24:H25"/>
    <mergeCell ref="I24:I25"/>
    <mergeCell ref="J24:J25"/>
    <mergeCell ref="D35:G35"/>
    <mergeCell ref="O34:O35"/>
    <mergeCell ref="N28:N29"/>
    <mergeCell ref="K35:N35"/>
    <mergeCell ref="L32:L33"/>
    <mergeCell ref="M32:M33"/>
    <mergeCell ref="L28:L29"/>
    <mergeCell ref="N32:N33"/>
    <mergeCell ref="F28:F29"/>
    <mergeCell ref="G28:G29"/>
    <mergeCell ref="K25:N25"/>
    <mergeCell ref="O24:O25"/>
    <mergeCell ref="O32:O33"/>
    <mergeCell ref="H28:H29"/>
    <mergeCell ref="I28:I29"/>
    <mergeCell ref="J28:J29"/>
    <mergeCell ref="O28:O29"/>
    <mergeCell ref="M28:M29"/>
    <mergeCell ref="H34:H35"/>
    <mergeCell ref="A34:C34"/>
    <mergeCell ref="A27:A29"/>
    <mergeCell ref="B27:B29"/>
    <mergeCell ref="C27:C29"/>
    <mergeCell ref="D27:J27"/>
    <mergeCell ref="I30:I31"/>
    <mergeCell ref="J30:J31"/>
    <mergeCell ref="E28:E29"/>
    <mergeCell ref="D28:D29"/>
  </mergeCells>
  <printOptions/>
  <pageMargins left="0.75" right="0" top="0.75" bottom="0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0"/>
  <sheetViews>
    <sheetView zoomScale="115" zoomScaleNormal="115" zoomScalePageLayoutView="0" workbookViewId="0" topLeftCell="A34">
      <selection activeCell="T60" sqref="T60:T61"/>
    </sheetView>
  </sheetViews>
  <sheetFormatPr defaultColWidth="9.140625" defaultRowHeight="12.75"/>
  <cols>
    <col min="1" max="1" width="3.57421875" style="2" customWidth="1"/>
    <col min="2" max="2" width="29.7109375" style="2" customWidth="1"/>
    <col min="3" max="3" width="11.421875" style="6" customWidth="1"/>
    <col min="4" max="8" width="2.8515625" style="2" customWidth="1"/>
    <col min="9" max="10" width="5.28125" style="2" customWidth="1"/>
    <col min="11" max="15" width="2.8515625" style="2" customWidth="1"/>
    <col min="16" max="17" width="5.28125" style="2" customWidth="1"/>
    <col min="18" max="16384" width="9.140625" style="2" customWidth="1"/>
  </cols>
  <sheetData>
    <row r="1" spans="1:3" ht="16.5" customHeight="1">
      <c r="A1" s="2" t="s">
        <v>1</v>
      </c>
      <c r="C1" s="2"/>
    </row>
    <row r="2" spans="1:18" ht="12.75">
      <c r="A2" s="2" t="s">
        <v>2</v>
      </c>
      <c r="R2" s="11"/>
    </row>
    <row r="3" ht="12.75">
      <c r="R3" s="11"/>
    </row>
    <row r="4" ht="12.75">
      <c r="R4" s="11"/>
    </row>
    <row r="5" spans="1:17" ht="14.25" customHeight="1">
      <c r="A5" s="320" t="s">
        <v>0</v>
      </c>
      <c r="B5" s="320"/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  <c r="Q5" s="320"/>
    </row>
    <row r="6" spans="1:17" ht="14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4.25" customHeight="1">
      <c r="A7" s="6"/>
      <c r="B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12.75">
      <c r="A8" s="2" t="s">
        <v>34</v>
      </c>
      <c r="C8" s="2"/>
      <c r="L8" s="12"/>
      <c r="M8" s="12"/>
      <c r="N8" s="12"/>
      <c r="O8" s="12"/>
      <c r="P8" s="12"/>
      <c r="Q8" s="12"/>
    </row>
    <row r="9" spans="1:3" ht="12.75" customHeight="1">
      <c r="A9" s="2" t="s">
        <v>3</v>
      </c>
      <c r="C9" s="2"/>
    </row>
    <row r="10" ht="12.75">
      <c r="A10" t="s">
        <v>33</v>
      </c>
    </row>
    <row r="11" ht="12.75">
      <c r="A11" s="2" t="s">
        <v>4</v>
      </c>
    </row>
    <row r="12" spans="1:3" ht="12.75">
      <c r="A12" s="2" t="s">
        <v>164</v>
      </c>
      <c r="C12" s="2"/>
    </row>
    <row r="13" spans="1:5" ht="12.75">
      <c r="A13" s="7"/>
      <c r="B13" s="7"/>
      <c r="C13" s="13"/>
      <c r="D13" s="7"/>
      <c r="E13" s="7"/>
    </row>
    <row r="14" spans="1:17" ht="21.75" customHeight="1" thickBot="1">
      <c r="A14" s="390" t="s">
        <v>23</v>
      </c>
      <c r="B14" s="390"/>
      <c r="C14" s="390"/>
      <c r="D14" s="390"/>
      <c r="E14" s="390"/>
      <c r="F14" s="390"/>
      <c r="G14" s="390"/>
      <c r="H14" s="390"/>
      <c r="I14" s="390"/>
      <c r="J14" s="390"/>
      <c r="K14" s="390"/>
      <c r="L14" s="390"/>
      <c r="M14" s="390"/>
      <c r="N14" s="390"/>
      <c r="O14" s="390"/>
      <c r="P14" s="390"/>
      <c r="Q14" s="390"/>
    </row>
    <row r="15" spans="1:17" ht="12.75" customHeight="1">
      <c r="A15" s="394" t="s">
        <v>8</v>
      </c>
      <c r="B15" s="397" t="s">
        <v>9</v>
      </c>
      <c r="C15" s="291" t="s">
        <v>147</v>
      </c>
      <c r="D15" s="391" t="s">
        <v>24</v>
      </c>
      <c r="E15" s="392"/>
      <c r="F15" s="392"/>
      <c r="G15" s="392"/>
      <c r="H15" s="392"/>
      <c r="I15" s="392"/>
      <c r="J15" s="393"/>
      <c r="K15" s="391" t="s">
        <v>25</v>
      </c>
      <c r="L15" s="392"/>
      <c r="M15" s="392"/>
      <c r="N15" s="392"/>
      <c r="O15" s="392"/>
      <c r="P15" s="392"/>
      <c r="Q15" s="393"/>
    </row>
    <row r="16" spans="1:17" ht="12.75" customHeight="1">
      <c r="A16" s="395"/>
      <c r="B16" s="398"/>
      <c r="C16" s="395"/>
      <c r="D16" s="388" t="s">
        <v>12</v>
      </c>
      <c r="E16" s="386" t="s">
        <v>13</v>
      </c>
      <c r="F16" s="386" t="s">
        <v>14</v>
      </c>
      <c r="G16" s="386" t="s">
        <v>15</v>
      </c>
      <c r="H16" s="386" t="s">
        <v>36</v>
      </c>
      <c r="I16" s="311" t="s">
        <v>16</v>
      </c>
      <c r="J16" s="313" t="s">
        <v>17</v>
      </c>
      <c r="K16" s="388" t="s">
        <v>12</v>
      </c>
      <c r="L16" s="386" t="s">
        <v>13</v>
      </c>
      <c r="M16" s="386" t="s">
        <v>14</v>
      </c>
      <c r="N16" s="386" t="s">
        <v>15</v>
      </c>
      <c r="O16" s="386" t="s">
        <v>36</v>
      </c>
      <c r="P16" s="311" t="s">
        <v>16</v>
      </c>
      <c r="Q16" s="313" t="s">
        <v>17</v>
      </c>
    </row>
    <row r="17" spans="1:17" ht="12.75" customHeight="1" thickBot="1">
      <c r="A17" s="396"/>
      <c r="B17" s="399"/>
      <c r="C17" s="396"/>
      <c r="D17" s="389"/>
      <c r="E17" s="387"/>
      <c r="F17" s="387"/>
      <c r="G17" s="387"/>
      <c r="H17" s="387"/>
      <c r="I17" s="312"/>
      <c r="J17" s="314"/>
      <c r="K17" s="389"/>
      <c r="L17" s="387"/>
      <c r="M17" s="387"/>
      <c r="N17" s="387"/>
      <c r="O17" s="387"/>
      <c r="P17" s="312"/>
      <c r="Q17" s="314"/>
    </row>
    <row r="18" spans="1:17" ht="12.75" customHeight="1">
      <c r="A18" s="34">
        <v>1</v>
      </c>
      <c r="B18" s="69" t="s">
        <v>32</v>
      </c>
      <c r="C18" s="34" t="s">
        <v>62</v>
      </c>
      <c r="D18" s="47">
        <v>2</v>
      </c>
      <c r="E18" s="35"/>
      <c r="F18" s="35"/>
      <c r="G18" s="35"/>
      <c r="H18" s="35"/>
      <c r="I18" s="35" t="s">
        <v>19</v>
      </c>
      <c r="J18" s="48">
        <v>8</v>
      </c>
      <c r="K18" s="40"/>
      <c r="L18" s="36"/>
      <c r="M18" s="70"/>
      <c r="N18" s="70"/>
      <c r="O18" s="70"/>
      <c r="P18" s="70"/>
      <c r="Q18" s="71"/>
    </row>
    <row r="19" spans="1:17" ht="12.75" customHeight="1">
      <c r="A19" s="34">
        <v>2</v>
      </c>
      <c r="B19" s="68" t="s">
        <v>26</v>
      </c>
      <c r="C19" s="34" t="s">
        <v>61</v>
      </c>
      <c r="D19" s="47">
        <v>2</v>
      </c>
      <c r="E19" s="35">
        <v>1</v>
      </c>
      <c r="F19" s="35"/>
      <c r="G19" s="35"/>
      <c r="H19" s="35"/>
      <c r="I19" s="35" t="s">
        <v>19</v>
      </c>
      <c r="J19" s="48">
        <v>8</v>
      </c>
      <c r="K19" s="47"/>
      <c r="L19" s="35"/>
      <c r="M19" s="35"/>
      <c r="N19" s="35"/>
      <c r="O19" s="35"/>
      <c r="P19" s="35"/>
      <c r="Q19" s="48"/>
    </row>
    <row r="20" spans="1:17" ht="12.75" customHeight="1">
      <c r="A20" s="51">
        <v>3</v>
      </c>
      <c r="B20" s="50" t="s">
        <v>105</v>
      </c>
      <c r="C20" s="34" t="s">
        <v>148</v>
      </c>
      <c r="D20" s="47"/>
      <c r="E20" s="35"/>
      <c r="F20" s="35"/>
      <c r="G20" s="35">
        <v>5</v>
      </c>
      <c r="H20" s="35"/>
      <c r="I20" s="35" t="s">
        <v>12</v>
      </c>
      <c r="J20" s="48">
        <v>7</v>
      </c>
      <c r="K20" s="47"/>
      <c r="L20" s="35"/>
      <c r="M20" s="35"/>
      <c r="N20" s="35"/>
      <c r="O20" s="35"/>
      <c r="P20" s="35"/>
      <c r="Q20" s="48"/>
    </row>
    <row r="21" spans="1:17" ht="12.75" customHeight="1">
      <c r="A21" s="51">
        <v>4</v>
      </c>
      <c r="B21" s="33" t="s">
        <v>108</v>
      </c>
      <c r="C21" s="34" t="s">
        <v>149</v>
      </c>
      <c r="D21" s="40"/>
      <c r="E21" s="36"/>
      <c r="F21" s="36"/>
      <c r="G21" s="36"/>
      <c r="H21" s="36"/>
      <c r="I21" s="36"/>
      <c r="J21" s="41"/>
      <c r="K21" s="47">
        <v>1</v>
      </c>
      <c r="L21" s="35">
        <v>2</v>
      </c>
      <c r="M21" s="35"/>
      <c r="N21" s="35"/>
      <c r="O21" s="35"/>
      <c r="P21" s="35" t="s">
        <v>19</v>
      </c>
      <c r="Q21" s="48">
        <v>8</v>
      </c>
    </row>
    <row r="22" spans="1:17" ht="12.75" customHeight="1">
      <c r="A22" s="51">
        <v>5</v>
      </c>
      <c r="B22" s="50" t="s">
        <v>98</v>
      </c>
      <c r="C22" s="34" t="s">
        <v>150</v>
      </c>
      <c r="D22" s="47"/>
      <c r="E22" s="35"/>
      <c r="F22" s="35"/>
      <c r="G22" s="35"/>
      <c r="H22" s="35"/>
      <c r="I22" s="35"/>
      <c r="J22" s="48"/>
      <c r="K22" s="47">
        <v>1</v>
      </c>
      <c r="L22" s="35">
        <v>1</v>
      </c>
      <c r="M22" s="35"/>
      <c r="N22" s="35"/>
      <c r="O22" s="35"/>
      <c r="P22" s="35" t="s">
        <v>19</v>
      </c>
      <c r="Q22" s="48">
        <v>8</v>
      </c>
    </row>
    <row r="23" spans="1:17" ht="12.75" customHeight="1" thickBot="1">
      <c r="A23" s="51">
        <v>6</v>
      </c>
      <c r="B23" s="33" t="s">
        <v>109</v>
      </c>
      <c r="C23" s="34" t="s">
        <v>99</v>
      </c>
      <c r="D23" s="40"/>
      <c r="E23" s="36"/>
      <c r="F23" s="36"/>
      <c r="G23" s="36"/>
      <c r="H23" s="36"/>
      <c r="I23" s="36"/>
      <c r="J23" s="41"/>
      <c r="K23" s="47"/>
      <c r="L23" s="35"/>
      <c r="M23" s="35"/>
      <c r="N23" s="35">
        <v>5</v>
      </c>
      <c r="O23" s="35"/>
      <c r="P23" s="35" t="s">
        <v>12</v>
      </c>
      <c r="Q23" s="48">
        <v>7</v>
      </c>
    </row>
    <row r="24" spans="1:17" ht="12.75" customHeight="1">
      <c r="A24" s="317" t="s">
        <v>51</v>
      </c>
      <c r="B24" s="289"/>
      <c r="C24" s="290"/>
      <c r="D24" s="54">
        <f>SUM(D18:D23)</f>
        <v>4</v>
      </c>
      <c r="E24" s="37">
        <v>1</v>
      </c>
      <c r="F24" s="37"/>
      <c r="G24" s="37">
        <v>5</v>
      </c>
      <c r="H24" s="286"/>
      <c r="I24" s="286" t="s">
        <v>53</v>
      </c>
      <c r="J24" s="315">
        <v>23</v>
      </c>
      <c r="K24" s="54">
        <v>2</v>
      </c>
      <c r="L24" s="55">
        <v>3</v>
      </c>
      <c r="M24" s="55"/>
      <c r="N24" s="37">
        <v>5</v>
      </c>
      <c r="O24" s="286"/>
      <c r="P24" s="286" t="s">
        <v>53</v>
      </c>
      <c r="Q24" s="315">
        <v>23</v>
      </c>
    </row>
    <row r="25" spans="1:17" ht="12.75" customHeight="1" thickBot="1">
      <c r="A25" s="56"/>
      <c r="B25" s="57"/>
      <c r="C25" s="58"/>
      <c r="D25" s="308">
        <v>10</v>
      </c>
      <c r="E25" s="309"/>
      <c r="F25" s="309"/>
      <c r="G25" s="310"/>
      <c r="H25" s="287"/>
      <c r="I25" s="287"/>
      <c r="J25" s="316"/>
      <c r="K25" s="308">
        <f>SUM(K24:N24)</f>
        <v>10</v>
      </c>
      <c r="L25" s="309"/>
      <c r="M25" s="309"/>
      <c r="N25" s="310"/>
      <c r="O25" s="287"/>
      <c r="P25" s="287"/>
      <c r="Q25" s="316"/>
    </row>
    <row r="26" spans="1:17" ht="12.75" customHeight="1" thickBot="1">
      <c r="A26" s="24"/>
      <c r="B26" s="24"/>
      <c r="C26" s="24"/>
      <c r="D26" s="59"/>
      <c r="E26" s="59"/>
      <c r="F26" s="59"/>
      <c r="G26" s="59"/>
      <c r="H26" s="59"/>
      <c r="I26" s="59"/>
      <c r="J26" s="17"/>
      <c r="K26" s="59"/>
      <c r="L26" s="59"/>
      <c r="M26" s="59"/>
      <c r="N26" s="59"/>
      <c r="O26" s="59"/>
      <c r="P26" s="59"/>
      <c r="Q26" s="17"/>
    </row>
    <row r="27" spans="1:17" ht="12.75" customHeight="1">
      <c r="A27" s="291" t="s">
        <v>8</v>
      </c>
      <c r="B27" s="293" t="s">
        <v>94</v>
      </c>
      <c r="C27" s="291" t="s">
        <v>147</v>
      </c>
      <c r="D27" s="297" t="s">
        <v>24</v>
      </c>
      <c r="E27" s="298"/>
      <c r="F27" s="298"/>
      <c r="G27" s="298"/>
      <c r="H27" s="298"/>
      <c r="I27" s="298"/>
      <c r="J27" s="299"/>
      <c r="K27" s="297" t="s">
        <v>25</v>
      </c>
      <c r="L27" s="298"/>
      <c r="M27" s="298"/>
      <c r="N27" s="298"/>
      <c r="O27" s="298"/>
      <c r="P27" s="298"/>
      <c r="Q27" s="299"/>
    </row>
    <row r="28" spans="1:17" ht="12.75" customHeight="1">
      <c r="A28" s="292"/>
      <c r="B28" s="294"/>
      <c r="C28" s="292"/>
      <c r="D28" s="306" t="s">
        <v>12</v>
      </c>
      <c r="E28" s="304" t="s">
        <v>13</v>
      </c>
      <c r="F28" s="304" t="s">
        <v>14</v>
      </c>
      <c r="G28" s="304" t="s">
        <v>15</v>
      </c>
      <c r="H28" s="304" t="s">
        <v>36</v>
      </c>
      <c r="I28" s="311" t="s">
        <v>16</v>
      </c>
      <c r="J28" s="313" t="s">
        <v>17</v>
      </c>
      <c r="K28" s="306" t="s">
        <v>12</v>
      </c>
      <c r="L28" s="304" t="s">
        <v>13</v>
      </c>
      <c r="M28" s="304" t="s">
        <v>14</v>
      </c>
      <c r="N28" s="304" t="s">
        <v>15</v>
      </c>
      <c r="O28" s="304" t="s">
        <v>36</v>
      </c>
      <c r="P28" s="311" t="s">
        <v>16</v>
      </c>
      <c r="Q28" s="313" t="s">
        <v>17</v>
      </c>
    </row>
    <row r="29" spans="1:17" ht="12.75" customHeight="1" thickBot="1">
      <c r="A29" s="292"/>
      <c r="B29" s="295"/>
      <c r="C29" s="296"/>
      <c r="D29" s="307"/>
      <c r="E29" s="305"/>
      <c r="F29" s="305"/>
      <c r="G29" s="305"/>
      <c r="H29" s="305"/>
      <c r="I29" s="312"/>
      <c r="J29" s="314"/>
      <c r="K29" s="307"/>
      <c r="L29" s="305"/>
      <c r="M29" s="305"/>
      <c r="N29" s="305"/>
      <c r="O29" s="305"/>
      <c r="P29" s="312"/>
      <c r="Q29" s="314"/>
    </row>
    <row r="30" spans="1:17" ht="12.75" customHeight="1">
      <c r="A30" s="39">
        <v>7</v>
      </c>
      <c r="B30" s="30" t="s">
        <v>57</v>
      </c>
      <c r="C30" s="39" t="s">
        <v>110</v>
      </c>
      <c r="D30" s="321">
        <v>1</v>
      </c>
      <c r="E30" s="300">
        <v>1</v>
      </c>
      <c r="F30" s="300"/>
      <c r="G30" s="300"/>
      <c r="H30" s="300"/>
      <c r="I30" s="300" t="s">
        <v>12</v>
      </c>
      <c r="J30" s="302">
        <v>7</v>
      </c>
      <c r="K30" s="77"/>
      <c r="L30" s="78"/>
      <c r="M30" s="78"/>
      <c r="N30" s="78"/>
      <c r="O30" s="78"/>
      <c r="P30" s="128"/>
      <c r="Q30" s="129"/>
    </row>
    <row r="31" spans="1:17" ht="12.75" customHeight="1">
      <c r="A31" s="44">
        <v>8</v>
      </c>
      <c r="B31" s="33" t="s">
        <v>58</v>
      </c>
      <c r="C31" s="44" t="s">
        <v>151</v>
      </c>
      <c r="D31" s="322"/>
      <c r="E31" s="301"/>
      <c r="F31" s="301"/>
      <c r="G31" s="301"/>
      <c r="H31" s="301"/>
      <c r="I31" s="301"/>
      <c r="J31" s="303"/>
      <c r="K31" s="107"/>
      <c r="L31" s="108"/>
      <c r="M31" s="108"/>
      <c r="N31" s="108"/>
      <c r="O31" s="108"/>
      <c r="P31" s="126"/>
      <c r="Q31" s="127"/>
    </row>
    <row r="32" spans="1:17" ht="12.75" customHeight="1">
      <c r="A32" s="44">
        <v>9</v>
      </c>
      <c r="B32" s="31" t="s">
        <v>103</v>
      </c>
      <c r="C32" s="44" t="s">
        <v>152</v>
      </c>
      <c r="D32" s="306"/>
      <c r="E32" s="304"/>
      <c r="F32" s="304"/>
      <c r="G32" s="304"/>
      <c r="H32" s="304"/>
      <c r="I32" s="304"/>
      <c r="J32" s="318"/>
      <c r="K32" s="306">
        <v>2</v>
      </c>
      <c r="L32" s="304"/>
      <c r="M32" s="304"/>
      <c r="N32" s="304"/>
      <c r="O32" s="304"/>
      <c r="P32" s="304" t="s">
        <v>12</v>
      </c>
      <c r="Q32" s="318">
        <v>7</v>
      </c>
    </row>
    <row r="33" spans="1:17" ht="12.75" customHeight="1" thickBot="1">
      <c r="A33" s="63">
        <v>10</v>
      </c>
      <c r="B33" s="32" t="s">
        <v>60</v>
      </c>
      <c r="C33" s="63" t="s">
        <v>153</v>
      </c>
      <c r="D33" s="307"/>
      <c r="E33" s="305"/>
      <c r="F33" s="305"/>
      <c r="G33" s="305"/>
      <c r="H33" s="305"/>
      <c r="I33" s="305"/>
      <c r="J33" s="319"/>
      <c r="K33" s="307"/>
      <c r="L33" s="305"/>
      <c r="M33" s="305"/>
      <c r="N33" s="305"/>
      <c r="O33" s="305"/>
      <c r="P33" s="305"/>
      <c r="Q33" s="319"/>
    </row>
    <row r="34" spans="1:17" ht="12.75" customHeight="1">
      <c r="A34" s="288" t="s">
        <v>52</v>
      </c>
      <c r="B34" s="289"/>
      <c r="C34" s="290"/>
      <c r="D34" s="73">
        <v>1</v>
      </c>
      <c r="E34" s="74">
        <v>1</v>
      </c>
      <c r="F34" s="74"/>
      <c r="G34" s="74"/>
      <c r="H34" s="286"/>
      <c r="I34" s="286" t="s">
        <v>119</v>
      </c>
      <c r="J34" s="315">
        <v>7</v>
      </c>
      <c r="K34" s="73">
        <v>2</v>
      </c>
      <c r="L34" s="74"/>
      <c r="M34" s="74"/>
      <c r="N34" s="74"/>
      <c r="O34" s="286"/>
      <c r="P34" s="286" t="s">
        <v>119</v>
      </c>
      <c r="Q34" s="315">
        <v>7</v>
      </c>
    </row>
    <row r="35" spans="1:17" ht="12.75" customHeight="1" thickBot="1">
      <c r="A35" s="56"/>
      <c r="B35" s="57"/>
      <c r="C35" s="58"/>
      <c r="D35" s="308">
        <v>2</v>
      </c>
      <c r="E35" s="309"/>
      <c r="F35" s="309"/>
      <c r="G35" s="310"/>
      <c r="H35" s="287"/>
      <c r="I35" s="287"/>
      <c r="J35" s="316"/>
      <c r="K35" s="308">
        <v>2</v>
      </c>
      <c r="L35" s="309"/>
      <c r="M35" s="309"/>
      <c r="N35" s="310"/>
      <c r="O35" s="287"/>
      <c r="P35" s="287"/>
      <c r="Q35" s="316"/>
    </row>
    <row r="36" spans="1:17" s="15" customFormat="1" ht="12.75" customHeight="1" thickBot="1">
      <c r="A36" s="59"/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</row>
    <row r="37" spans="1:17" s="15" customFormat="1" ht="12.75" customHeight="1">
      <c r="A37" s="317" t="s">
        <v>22</v>
      </c>
      <c r="B37" s="289"/>
      <c r="C37" s="290"/>
      <c r="D37" s="112">
        <f>D24+D34</f>
        <v>5</v>
      </c>
      <c r="E37" s="70">
        <f>E24+E34</f>
        <v>2</v>
      </c>
      <c r="F37" s="70"/>
      <c r="G37" s="70">
        <v>5</v>
      </c>
      <c r="H37" s="328"/>
      <c r="I37" s="286" t="s">
        <v>112</v>
      </c>
      <c r="J37" s="330">
        <v>30</v>
      </c>
      <c r="K37" s="262">
        <v>4</v>
      </c>
      <c r="L37" s="70">
        <v>3</v>
      </c>
      <c r="M37" s="70"/>
      <c r="N37" s="70">
        <f>N24+N34</f>
        <v>5</v>
      </c>
      <c r="O37" s="328"/>
      <c r="P37" s="286" t="s">
        <v>112</v>
      </c>
      <c r="Q37" s="330">
        <f>IF((Q24+Q34)&lt;&gt;30,"NU",30)</f>
        <v>30</v>
      </c>
    </row>
    <row r="38" spans="1:17" s="15" customFormat="1" ht="12.75" customHeight="1" thickBot="1">
      <c r="A38" s="400"/>
      <c r="B38" s="401"/>
      <c r="C38" s="402"/>
      <c r="D38" s="406">
        <f>SUM(D37:G37)</f>
        <v>12</v>
      </c>
      <c r="E38" s="407"/>
      <c r="F38" s="407"/>
      <c r="G38" s="407"/>
      <c r="H38" s="329"/>
      <c r="I38" s="287"/>
      <c r="J38" s="331"/>
      <c r="K38" s="408">
        <v>12</v>
      </c>
      <c r="L38" s="333"/>
      <c r="M38" s="333"/>
      <c r="N38" s="334"/>
      <c r="O38" s="329"/>
      <c r="P38" s="287"/>
      <c r="Q38" s="331"/>
    </row>
    <row r="39" spans="1:17" s="15" customFormat="1" ht="12.75" customHeight="1" thickBot="1">
      <c r="A39" s="59"/>
      <c r="B39" s="113"/>
      <c r="C39" s="114"/>
      <c r="D39" s="114"/>
      <c r="E39" s="114"/>
      <c r="F39" s="114"/>
      <c r="G39" s="114"/>
      <c r="H39" s="59"/>
      <c r="I39" s="59"/>
      <c r="J39" s="59"/>
      <c r="K39" s="114"/>
      <c r="L39" s="114"/>
      <c r="M39" s="114"/>
      <c r="N39" s="114"/>
      <c r="O39" s="59"/>
      <c r="P39" s="115"/>
      <c r="Q39" s="59"/>
    </row>
    <row r="40" spans="1:17" s="15" customFormat="1" ht="12.75" customHeight="1">
      <c r="A40" s="291" t="s">
        <v>8</v>
      </c>
      <c r="B40" s="291" t="s">
        <v>9</v>
      </c>
      <c r="C40" s="291" t="s">
        <v>81</v>
      </c>
      <c r="D40" s="404" t="s">
        <v>24</v>
      </c>
      <c r="E40" s="405"/>
      <c r="F40" s="405"/>
      <c r="G40" s="405"/>
      <c r="H40" s="405"/>
      <c r="I40" s="405"/>
      <c r="J40" s="405"/>
      <c r="K40" s="404" t="s">
        <v>25</v>
      </c>
      <c r="L40" s="405"/>
      <c r="M40" s="405"/>
      <c r="N40" s="405"/>
      <c r="O40" s="405"/>
      <c r="P40" s="405"/>
      <c r="Q40" s="409"/>
    </row>
    <row r="41" spans="1:17" s="15" customFormat="1" ht="12.75" customHeight="1">
      <c r="A41" s="292"/>
      <c r="B41" s="292"/>
      <c r="C41" s="292"/>
      <c r="D41" s="306" t="s">
        <v>12</v>
      </c>
      <c r="E41" s="304" t="s">
        <v>13</v>
      </c>
      <c r="F41" s="304" t="s">
        <v>14</v>
      </c>
      <c r="G41" s="304" t="s">
        <v>15</v>
      </c>
      <c r="H41" s="304" t="s">
        <v>36</v>
      </c>
      <c r="I41" s="304" t="s">
        <v>16</v>
      </c>
      <c r="J41" s="318" t="s">
        <v>17</v>
      </c>
      <c r="K41" s="306" t="s">
        <v>12</v>
      </c>
      <c r="L41" s="304" t="s">
        <v>13</v>
      </c>
      <c r="M41" s="304" t="s">
        <v>14</v>
      </c>
      <c r="N41" s="304" t="s">
        <v>15</v>
      </c>
      <c r="O41" s="304" t="s">
        <v>36</v>
      </c>
      <c r="P41" s="304" t="s">
        <v>16</v>
      </c>
      <c r="Q41" s="318" t="s">
        <v>17</v>
      </c>
    </row>
    <row r="42" spans="1:17" s="15" customFormat="1" ht="12.75" customHeight="1" thickBot="1">
      <c r="A42" s="292"/>
      <c r="B42" s="292"/>
      <c r="C42" s="403"/>
      <c r="D42" s="413"/>
      <c r="E42" s="411"/>
      <c r="F42" s="414"/>
      <c r="G42" s="414"/>
      <c r="H42" s="414"/>
      <c r="I42" s="305"/>
      <c r="J42" s="319"/>
      <c r="K42" s="307"/>
      <c r="L42" s="305"/>
      <c r="M42" s="412"/>
      <c r="N42" s="305"/>
      <c r="O42" s="305"/>
      <c r="P42" s="305"/>
      <c r="Q42" s="319"/>
    </row>
    <row r="43" spans="1:17" s="15" customFormat="1" ht="12.75" customHeight="1">
      <c r="A43" s="85">
        <v>11</v>
      </c>
      <c r="B43" s="116" t="s">
        <v>82</v>
      </c>
      <c r="C43" s="261" t="s">
        <v>83</v>
      </c>
      <c r="D43" s="117"/>
      <c r="E43" s="118"/>
      <c r="F43" s="118"/>
      <c r="G43" s="118">
        <v>3</v>
      </c>
      <c r="H43" s="118">
        <v>3</v>
      </c>
      <c r="I43" s="118" t="s">
        <v>12</v>
      </c>
      <c r="J43" s="119">
        <v>5</v>
      </c>
      <c r="K43" s="120"/>
      <c r="L43" s="121"/>
      <c r="M43" s="121"/>
      <c r="N43" s="121"/>
      <c r="O43" s="121"/>
      <c r="P43" s="121"/>
      <c r="Q43" s="122"/>
    </row>
    <row r="44" spans="1:17" s="15" customFormat="1" ht="12.75" customHeight="1">
      <c r="A44" s="415">
        <v>12</v>
      </c>
      <c r="B44" s="123" t="s">
        <v>84</v>
      </c>
      <c r="C44" s="418" t="s">
        <v>85</v>
      </c>
      <c r="D44" s="420">
        <v>1</v>
      </c>
      <c r="E44" s="410">
        <v>2</v>
      </c>
      <c r="F44" s="410"/>
      <c r="G44" s="410"/>
      <c r="H44" s="410">
        <v>3</v>
      </c>
      <c r="I44" s="410" t="s">
        <v>19</v>
      </c>
      <c r="J44" s="425">
        <v>5</v>
      </c>
      <c r="K44" s="430"/>
      <c r="L44" s="423"/>
      <c r="M44" s="423"/>
      <c r="N44" s="423"/>
      <c r="O44" s="423"/>
      <c r="P44" s="423"/>
      <c r="Q44" s="428"/>
    </row>
    <row r="45" spans="1:17" s="15" customFormat="1" ht="12.75" customHeight="1">
      <c r="A45" s="416"/>
      <c r="B45" s="123" t="s">
        <v>86</v>
      </c>
      <c r="C45" s="418"/>
      <c r="D45" s="421"/>
      <c r="E45" s="411"/>
      <c r="F45" s="411"/>
      <c r="G45" s="411"/>
      <c r="H45" s="411"/>
      <c r="I45" s="411"/>
      <c r="J45" s="426"/>
      <c r="K45" s="430"/>
      <c r="L45" s="423"/>
      <c r="M45" s="423"/>
      <c r="N45" s="423"/>
      <c r="O45" s="423"/>
      <c r="P45" s="423"/>
      <c r="Q45" s="428"/>
    </row>
    <row r="46" spans="1:17" s="15" customFormat="1" ht="12.75" customHeight="1">
      <c r="A46" s="416"/>
      <c r="B46" s="123" t="s">
        <v>87</v>
      </c>
      <c r="C46" s="418"/>
      <c r="D46" s="421"/>
      <c r="E46" s="411"/>
      <c r="F46" s="411"/>
      <c r="G46" s="411"/>
      <c r="H46" s="411"/>
      <c r="I46" s="411"/>
      <c r="J46" s="426"/>
      <c r="K46" s="430"/>
      <c r="L46" s="423"/>
      <c r="M46" s="423"/>
      <c r="N46" s="423"/>
      <c r="O46" s="423"/>
      <c r="P46" s="423"/>
      <c r="Q46" s="428"/>
    </row>
    <row r="47" spans="1:17" s="15" customFormat="1" ht="12.75">
      <c r="A47" s="416"/>
      <c r="B47" s="123" t="s">
        <v>100</v>
      </c>
      <c r="C47" s="418"/>
      <c r="D47" s="421"/>
      <c r="E47" s="411"/>
      <c r="F47" s="411"/>
      <c r="G47" s="411"/>
      <c r="H47" s="411"/>
      <c r="I47" s="411"/>
      <c r="J47" s="426"/>
      <c r="K47" s="430"/>
      <c r="L47" s="423"/>
      <c r="M47" s="423"/>
      <c r="N47" s="423"/>
      <c r="O47" s="423"/>
      <c r="P47" s="423"/>
      <c r="Q47" s="428"/>
    </row>
    <row r="48" spans="1:17" s="15" customFormat="1" ht="12.75" customHeight="1" thickBot="1">
      <c r="A48" s="417"/>
      <c r="B48" s="124" t="s">
        <v>88</v>
      </c>
      <c r="C48" s="419"/>
      <c r="D48" s="422"/>
      <c r="E48" s="412"/>
      <c r="F48" s="412"/>
      <c r="G48" s="412"/>
      <c r="H48" s="412"/>
      <c r="I48" s="412"/>
      <c r="J48" s="427"/>
      <c r="K48" s="431"/>
      <c r="L48" s="424"/>
      <c r="M48" s="424"/>
      <c r="N48" s="424"/>
      <c r="O48" s="424"/>
      <c r="P48" s="424"/>
      <c r="Q48" s="429"/>
    </row>
    <row r="49" spans="1:17" s="15" customFormat="1" ht="12.75" customHeight="1">
      <c r="A49" s="317" t="s">
        <v>79</v>
      </c>
      <c r="B49" s="289"/>
      <c r="C49" s="290"/>
      <c r="D49" s="73">
        <v>1</v>
      </c>
      <c r="E49" s="125">
        <v>2</v>
      </c>
      <c r="F49" s="74"/>
      <c r="G49" s="74">
        <v>3</v>
      </c>
      <c r="H49" s="74">
        <v>6</v>
      </c>
      <c r="I49" s="411" t="s">
        <v>89</v>
      </c>
      <c r="J49" s="432">
        <v>10</v>
      </c>
      <c r="K49" s="73"/>
      <c r="L49" s="74"/>
      <c r="M49" s="74"/>
      <c r="N49" s="74"/>
      <c r="O49" s="74"/>
      <c r="P49" s="433"/>
      <c r="Q49" s="435"/>
    </row>
    <row r="50" spans="1:17" s="15" customFormat="1" ht="12.75" customHeight="1" thickBot="1">
      <c r="A50" s="400"/>
      <c r="B50" s="401"/>
      <c r="C50" s="402"/>
      <c r="D50" s="360">
        <v>6</v>
      </c>
      <c r="E50" s="360"/>
      <c r="F50" s="360"/>
      <c r="G50" s="360"/>
      <c r="H50" s="360"/>
      <c r="I50" s="412"/>
      <c r="J50" s="316"/>
      <c r="K50" s="382"/>
      <c r="L50" s="360"/>
      <c r="M50" s="360"/>
      <c r="N50" s="360"/>
      <c r="O50" s="361"/>
      <c r="P50" s="434"/>
      <c r="Q50" s="316"/>
    </row>
    <row r="51" spans="2:17" ht="12.75" customHeight="1">
      <c r="B51" s="266" t="s">
        <v>155</v>
      </c>
      <c r="C51" s="11"/>
      <c r="D51" s="14"/>
      <c r="E51" s="14"/>
      <c r="F51" s="14"/>
      <c r="G51" s="14"/>
      <c r="H51" s="14"/>
      <c r="I51" s="14"/>
      <c r="J51" s="5"/>
      <c r="K51" s="14"/>
      <c r="L51" s="14"/>
      <c r="M51" s="14"/>
      <c r="N51" s="14"/>
      <c r="O51" s="14"/>
      <c r="P51" s="14"/>
      <c r="Q51" s="5"/>
    </row>
    <row r="52" spans="2:17" ht="12.75" customHeight="1">
      <c r="B52" s="5"/>
      <c r="C52" s="11"/>
      <c r="D52" s="14"/>
      <c r="E52" s="14"/>
      <c r="F52" s="14"/>
      <c r="G52" s="14"/>
      <c r="H52" s="14"/>
      <c r="I52" s="14"/>
      <c r="J52" s="5"/>
      <c r="K52" s="14"/>
      <c r="L52" s="14"/>
      <c r="M52" s="14"/>
      <c r="N52" s="14"/>
      <c r="O52" s="14"/>
      <c r="P52" s="14"/>
      <c r="Q52" s="5"/>
    </row>
    <row r="53" spans="2:17" ht="12.75" customHeight="1">
      <c r="B53" s="5"/>
      <c r="C53" s="11"/>
      <c r="D53" s="14"/>
      <c r="E53" s="14"/>
      <c r="F53" s="14"/>
      <c r="G53" s="14"/>
      <c r="H53" s="14"/>
      <c r="I53" s="14"/>
      <c r="J53" s="5"/>
      <c r="K53" s="14"/>
      <c r="L53" s="14"/>
      <c r="M53" s="14"/>
      <c r="N53" s="14"/>
      <c r="O53" s="14"/>
      <c r="P53" s="14"/>
      <c r="Q53" s="5"/>
    </row>
    <row r="54" spans="1:17" s="23" customFormat="1" ht="11.25">
      <c r="A54" s="265" t="s">
        <v>172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</row>
    <row r="55" spans="3:17" s="23" customFormat="1" ht="12.75" customHeight="1"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s="4" customFormat="1" ht="11.25">
      <c r="A56" s="27" t="s">
        <v>171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</row>
    <row r="57" spans="3:17" s="23" customFormat="1" ht="12.75" customHeight="1">
      <c r="C57" s="4"/>
      <c r="D57" s="4"/>
      <c r="E57" s="4"/>
      <c r="F57" s="4"/>
      <c r="G57" s="4"/>
      <c r="H57" s="4"/>
      <c r="I57" s="4"/>
      <c r="J57" s="4"/>
      <c r="K57" s="23" t="s">
        <v>157</v>
      </c>
      <c r="L57" s="4"/>
      <c r="M57" s="4"/>
      <c r="N57" s="4"/>
      <c r="O57" s="4"/>
      <c r="P57" s="4"/>
      <c r="Q57" s="4"/>
    </row>
    <row r="58" spans="1:17" s="23" customFormat="1" ht="11.25">
      <c r="A58" s="265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</row>
    <row r="59" spans="3:17" s="23" customFormat="1" ht="12.75" customHeight="1"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7" s="4" customFormat="1" ht="11.25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</row>
    <row r="61" spans="3:17" s="23" customFormat="1" ht="12.75" customHeight="1">
      <c r="C61" s="4"/>
      <c r="D61" s="4"/>
      <c r="E61" s="4"/>
      <c r="F61" s="4"/>
      <c r="G61" s="4"/>
      <c r="H61" s="4"/>
      <c r="I61" s="4"/>
      <c r="J61" s="4"/>
      <c r="L61" s="4"/>
      <c r="M61" s="4"/>
      <c r="N61" s="4"/>
      <c r="O61" s="4"/>
      <c r="P61" s="4"/>
      <c r="Q61" s="4"/>
    </row>
    <row r="62" spans="1:17" s="4" customFormat="1" ht="11.2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</row>
    <row r="63" spans="2:16" s="1" customFormat="1" ht="12.75">
      <c r="B63" s="9"/>
      <c r="C63" s="9"/>
      <c r="D63" s="28"/>
      <c r="E63" s="28"/>
      <c r="F63" s="28"/>
      <c r="G63" s="28"/>
      <c r="H63" s="28"/>
      <c r="I63" s="28"/>
      <c r="J63" s="28"/>
      <c r="K63" s="27"/>
      <c r="L63" s="28"/>
      <c r="M63" s="28"/>
      <c r="N63" s="28"/>
      <c r="O63" s="28"/>
      <c r="P63" s="28"/>
    </row>
    <row r="64" spans="3:17" s="1" customFormat="1" ht="12.75" customHeight="1">
      <c r="C64" s="10"/>
      <c r="D64" s="4"/>
      <c r="E64" s="4"/>
      <c r="F64" s="4"/>
      <c r="G64" s="4"/>
      <c r="H64" s="4"/>
      <c r="I64" s="4"/>
      <c r="J64" s="4"/>
      <c r="K64" s="23"/>
      <c r="L64" s="4"/>
      <c r="M64" s="4"/>
      <c r="N64" s="4"/>
      <c r="O64" s="4"/>
      <c r="P64" s="4"/>
      <c r="Q64" s="4"/>
    </row>
    <row r="65" spans="2:16" s="4" customFormat="1" ht="12.75">
      <c r="B65" s="10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</row>
    <row r="66" s="5" customFormat="1" ht="11.25">
      <c r="C66" s="11"/>
    </row>
    <row r="67" s="5" customFormat="1" ht="11.25">
      <c r="C67" s="11"/>
    </row>
    <row r="68" spans="1:17" s="5" customFormat="1" ht="12.75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</row>
    <row r="69" s="5" customFormat="1" ht="11.25">
      <c r="C69" s="11"/>
    </row>
    <row r="70" spans="1:17" s="5" customFormat="1" ht="12.7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</sheetData>
  <sheetProtection/>
  <mergeCells count="130">
    <mergeCell ref="A49:C50"/>
    <mergeCell ref="I49:I50"/>
    <mergeCell ref="J49:J50"/>
    <mergeCell ref="P49:P50"/>
    <mergeCell ref="Q49:Q50"/>
    <mergeCell ref="D50:H50"/>
    <mergeCell ref="K50:O50"/>
    <mergeCell ref="N44:N48"/>
    <mergeCell ref="O44:O48"/>
    <mergeCell ref="J44:J48"/>
    <mergeCell ref="P44:P48"/>
    <mergeCell ref="Q41:Q42"/>
    <mergeCell ref="Q44:Q48"/>
    <mergeCell ref="K44:K48"/>
    <mergeCell ref="L44:L48"/>
    <mergeCell ref="N41:N42"/>
    <mergeCell ref="O41:O42"/>
    <mergeCell ref="P41:P42"/>
    <mergeCell ref="A44:A48"/>
    <mergeCell ref="C44:C48"/>
    <mergeCell ref="D44:D48"/>
    <mergeCell ref="E44:E48"/>
    <mergeCell ref="F44:F48"/>
    <mergeCell ref="G44:G48"/>
    <mergeCell ref="M44:M48"/>
    <mergeCell ref="J41:J42"/>
    <mergeCell ref="K41:K42"/>
    <mergeCell ref="L41:L42"/>
    <mergeCell ref="H44:H48"/>
    <mergeCell ref="I44:I48"/>
    <mergeCell ref="M41:M42"/>
    <mergeCell ref="D41:D42"/>
    <mergeCell ref="E41:E42"/>
    <mergeCell ref="F41:F42"/>
    <mergeCell ref="G41:G42"/>
    <mergeCell ref="H41:H42"/>
    <mergeCell ref="I41:I42"/>
    <mergeCell ref="A40:A42"/>
    <mergeCell ref="B40:B42"/>
    <mergeCell ref="C40:C42"/>
    <mergeCell ref="D40:J40"/>
    <mergeCell ref="P37:P38"/>
    <mergeCell ref="Q37:Q38"/>
    <mergeCell ref="D38:G38"/>
    <mergeCell ref="K38:N38"/>
    <mergeCell ref="O37:O38"/>
    <mergeCell ref="K40:Q40"/>
    <mergeCell ref="A37:C38"/>
    <mergeCell ref="H37:H38"/>
    <mergeCell ref="I37:I38"/>
    <mergeCell ref="J37:J38"/>
    <mergeCell ref="A34:C34"/>
    <mergeCell ref="I34:I35"/>
    <mergeCell ref="J34:J35"/>
    <mergeCell ref="B15:B17"/>
    <mergeCell ref="C15:C17"/>
    <mergeCell ref="D16:D17"/>
    <mergeCell ref="L16:L17"/>
    <mergeCell ref="M16:M17"/>
    <mergeCell ref="O34:O35"/>
    <mergeCell ref="O32:O33"/>
    <mergeCell ref="N32:N33"/>
    <mergeCell ref="K35:N35"/>
    <mergeCell ref="I28:I29"/>
    <mergeCell ref="A27:A29"/>
    <mergeCell ref="B27:B29"/>
    <mergeCell ref="C27:C29"/>
    <mergeCell ref="E30:E31"/>
    <mergeCell ref="A5:Q5"/>
    <mergeCell ref="A14:Q14"/>
    <mergeCell ref="D15:J15"/>
    <mergeCell ref="K15:Q15"/>
    <mergeCell ref="A15:A17"/>
    <mergeCell ref="Q24:Q25"/>
    <mergeCell ref="D32:D33"/>
    <mergeCell ref="E32:E33"/>
    <mergeCell ref="H30:H31"/>
    <mergeCell ref="K28:K29"/>
    <mergeCell ref="L28:L29"/>
    <mergeCell ref="D35:G35"/>
    <mergeCell ref="F32:F33"/>
    <mergeCell ref="G32:G33"/>
    <mergeCell ref="H34:H35"/>
    <mergeCell ref="H32:H33"/>
    <mergeCell ref="I32:I33"/>
    <mergeCell ref="J32:J33"/>
    <mergeCell ref="A24:C24"/>
    <mergeCell ref="D25:G25"/>
    <mergeCell ref="E28:E29"/>
    <mergeCell ref="F28:F29"/>
    <mergeCell ref="G28:G29"/>
    <mergeCell ref="J30:J31"/>
    <mergeCell ref="I30:I31"/>
    <mergeCell ref="H24:H25"/>
    <mergeCell ref="M32:M33"/>
    <mergeCell ref="L32:L33"/>
    <mergeCell ref="K32:K33"/>
    <mergeCell ref="Q34:Q35"/>
    <mergeCell ref="P34:P35"/>
    <mergeCell ref="Q32:Q33"/>
    <mergeCell ref="P32:P33"/>
    <mergeCell ref="D30:D31"/>
    <mergeCell ref="F30:F31"/>
    <mergeCell ref="G30:G31"/>
    <mergeCell ref="G16:G17"/>
    <mergeCell ref="F16:F17"/>
    <mergeCell ref="N16:N17"/>
    <mergeCell ref="K27:Q27"/>
    <mergeCell ref="Q28:Q29"/>
    <mergeCell ref="Q16:Q17"/>
    <mergeCell ref="K16:K17"/>
    <mergeCell ref="O24:O25"/>
    <mergeCell ref="K25:N25"/>
    <mergeCell ref="J28:J29"/>
    <mergeCell ref="D27:J27"/>
    <mergeCell ref="I16:I17"/>
    <mergeCell ref="J24:J25"/>
    <mergeCell ref="E16:E17"/>
    <mergeCell ref="D28:D29"/>
    <mergeCell ref="O16:O17"/>
    <mergeCell ref="P24:P25"/>
    <mergeCell ref="M28:M29"/>
    <mergeCell ref="H28:H29"/>
    <mergeCell ref="N28:N29"/>
    <mergeCell ref="O28:O29"/>
    <mergeCell ref="J16:J17"/>
    <mergeCell ref="H16:H17"/>
    <mergeCell ref="I24:I25"/>
    <mergeCell ref="P28:P29"/>
    <mergeCell ref="P16:P17"/>
  </mergeCells>
  <printOptions/>
  <pageMargins left="0.5" right="0" top="0.75" bottom="0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6"/>
  <sheetViews>
    <sheetView zoomScaleSheetLayoutView="100" zoomScalePageLayoutView="0" workbookViewId="0" topLeftCell="A22">
      <selection activeCell="A50" sqref="A50:IV53"/>
    </sheetView>
  </sheetViews>
  <sheetFormatPr defaultColWidth="9.140625" defaultRowHeight="12.75"/>
  <cols>
    <col min="1" max="1" width="5.57421875" style="2" customWidth="1"/>
    <col min="2" max="2" width="4.421875" style="2" customWidth="1"/>
    <col min="3" max="3" width="32.140625" style="2" customWidth="1"/>
    <col min="4" max="5" width="8.140625" style="2" customWidth="1"/>
    <col min="6" max="6" width="8.421875" style="2" customWidth="1"/>
    <col min="7" max="7" width="6.8515625" style="2" customWidth="1"/>
    <col min="8" max="8" width="8.57421875" style="2" customWidth="1"/>
    <col min="9" max="9" width="7.28125" style="2" customWidth="1"/>
    <col min="10" max="10" width="6.00390625" style="2" customWidth="1"/>
    <col min="11" max="11" width="8.57421875" style="2" customWidth="1"/>
    <col min="12" max="12" width="5.8515625" style="2" customWidth="1"/>
    <col min="13" max="13" width="4.00390625" style="2" customWidth="1"/>
    <col min="14" max="14" width="3.7109375" style="2" customWidth="1"/>
    <col min="15" max="16384" width="9.140625" style="2" customWidth="1"/>
  </cols>
  <sheetData>
    <row r="1" ht="12.75" customHeight="1">
      <c r="A1" s="2" t="s">
        <v>1</v>
      </c>
    </row>
    <row r="2" spans="1:16" ht="12.75">
      <c r="A2" s="2" t="s">
        <v>2</v>
      </c>
      <c r="C2" s="6"/>
      <c r="P2" s="11"/>
    </row>
    <row r="3" spans="3:16" ht="12.75">
      <c r="C3" s="6"/>
      <c r="P3" s="11"/>
    </row>
    <row r="4" spans="3:16" ht="12.75">
      <c r="C4" s="6"/>
      <c r="P4" s="11"/>
    </row>
    <row r="5" spans="1:15" ht="14.25" customHeight="1">
      <c r="A5" s="320" t="s">
        <v>0</v>
      </c>
      <c r="B5" s="320"/>
      <c r="C5" s="320"/>
      <c r="D5" s="320"/>
      <c r="E5" s="320"/>
      <c r="F5" s="320"/>
      <c r="G5" s="320"/>
      <c r="H5" s="320"/>
      <c r="I5" s="320"/>
      <c r="J5" s="13"/>
      <c r="K5" s="13"/>
      <c r="L5" s="13"/>
      <c r="M5" s="13"/>
      <c r="N5" s="13"/>
      <c r="O5" s="13"/>
    </row>
    <row r="6" spans="1:15" ht="14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14.2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ht="12.75">
      <c r="A8" s="2" t="s">
        <v>34</v>
      </c>
      <c r="K8" s="12"/>
      <c r="L8" s="12"/>
      <c r="M8" s="12"/>
      <c r="N8" s="12"/>
      <c r="O8" s="12"/>
    </row>
    <row r="9" ht="12.75" customHeight="1">
      <c r="A9" s="2" t="s">
        <v>3</v>
      </c>
    </row>
    <row r="10" spans="1:3" ht="12.75">
      <c r="A10" t="s">
        <v>33</v>
      </c>
      <c r="C10" s="6"/>
    </row>
    <row r="11" spans="1:3" ht="12.75">
      <c r="A11" s="2" t="s">
        <v>4</v>
      </c>
      <c r="C11" s="6"/>
    </row>
    <row r="12" ht="12.75">
      <c r="A12" s="2" t="s">
        <v>164</v>
      </c>
    </row>
    <row r="14" ht="13.5" thickBot="1"/>
    <row r="15" spans="3:9" ht="13.5" customHeight="1">
      <c r="C15" s="140" t="s">
        <v>37</v>
      </c>
      <c r="D15" s="450" t="s">
        <v>38</v>
      </c>
      <c r="E15" s="451"/>
      <c r="F15" s="438" t="s">
        <v>123</v>
      </c>
      <c r="G15" s="439"/>
      <c r="H15" s="438" t="s">
        <v>39</v>
      </c>
      <c r="I15" s="439"/>
    </row>
    <row r="16" spans="3:9" ht="13.5" customHeight="1" thickBot="1">
      <c r="C16" s="141" t="s">
        <v>40</v>
      </c>
      <c r="D16" s="142" t="s">
        <v>124</v>
      </c>
      <c r="E16" s="143" t="s">
        <v>125</v>
      </c>
      <c r="F16" s="144" t="s">
        <v>124</v>
      </c>
      <c r="G16" s="143" t="s">
        <v>125</v>
      </c>
      <c r="H16" s="144" t="s">
        <v>124</v>
      </c>
      <c r="I16" s="143" t="s">
        <v>125</v>
      </c>
    </row>
    <row r="17" spans="3:9" ht="13.5" customHeight="1">
      <c r="C17" s="145" t="s">
        <v>5</v>
      </c>
      <c r="D17" s="146">
        <v>14</v>
      </c>
      <c r="E17" s="147">
        <v>14</v>
      </c>
      <c r="F17" s="148"/>
      <c r="G17" s="149">
        <v>5</v>
      </c>
      <c r="H17" s="148">
        <v>12</v>
      </c>
      <c r="I17" s="149">
        <v>12</v>
      </c>
    </row>
    <row r="18" spans="3:9" ht="13.5" customHeight="1" thickBot="1">
      <c r="C18" s="141" t="s">
        <v>6</v>
      </c>
      <c r="D18" s="142">
        <v>14</v>
      </c>
      <c r="E18" s="143">
        <v>14</v>
      </c>
      <c r="F18" s="150">
        <v>5</v>
      </c>
      <c r="G18" s="151">
        <v>5</v>
      </c>
      <c r="H18" s="150">
        <v>12</v>
      </c>
      <c r="I18" s="151">
        <v>12</v>
      </c>
    </row>
    <row r="19" ht="13.5" customHeight="1">
      <c r="C19" s="152"/>
    </row>
    <row r="20" spans="3:7" ht="18" customHeight="1">
      <c r="C20" s="452" t="s">
        <v>126</v>
      </c>
      <c r="D20" s="453"/>
      <c r="E20" s="453"/>
      <c r="F20" s="453"/>
      <c r="G20" s="453"/>
    </row>
    <row r="21" ht="13.5" customHeight="1" thickBot="1"/>
    <row r="22" spans="1:7" ht="13.5" customHeight="1">
      <c r="A22" s="2"/>
      <c r="B22" s="442" t="s">
        <v>8</v>
      </c>
      <c r="C22" s="442" t="s">
        <v>127</v>
      </c>
      <c r="D22" s="440" t="s">
        <v>128</v>
      </c>
      <c r="E22" s="153" t="s">
        <v>129</v>
      </c>
      <c r="F22" s="153" t="s">
        <v>129</v>
      </c>
      <c r="G22" s="15"/>
    </row>
    <row r="23" spans="2:7" ht="13.5" customHeight="1" thickBot="1">
      <c r="B23" s="443"/>
      <c r="C23" s="443"/>
      <c r="D23" s="441"/>
      <c r="E23" s="154" t="s">
        <v>130</v>
      </c>
      <c r="F23" s="154" t="s">
        <v>131</v>
      </c>
      <c r="G23" s="16"/>
    </row>
    <row r="24" spans="1:7" ht="13.5" customHeight="1">
      <c r="A24" s="2"/>
      <c r="B24" s="448">
        <v>1</v>
      </c>
      <c r="C24" s="155" t="s">
        <v>132</v>
      </c>
      <c r="D24" s="156">
        <v>336</v>
      </c>
      <c r="E24" s="157">
        <v>0.5</v>
      </c>
      <c r="F24" s="158"/>
      <c r="G24" s="15"/>
    </row>
    <row r="25" spans="2:7" ht="24" customHeight="1">
      <c r="B25" s="449"/>
      <c r="C25" s="159" t="s">
        <v>133</v>
      </c>
      <c r="D25" s="160">
        <v>210</v>
      </c>
      <c r="E25" s="157">
        <v>0.3125</v>
      </c>
      <c r="F25" s="161" t="s">
        <v>154</v>
      </c>
      <c r="G25" s="15"/>
    </row>
    <row r="26" spans="1:7" ht="13.5" customHeight="1">
      <c r="A26" s="2"/>
      <c r="B26" s="162">
        <v>2</v>
      </c>
      <c r="C26" s="163" t="s">
        <v>134</v>
      </c>
      <c r="D26" s="164">
        <v>126</v>
      </c>
      <c r="E26" s="165">
        <v>0.1875</v>
      </c>
      <c r="F26" s="166"/>
      <c r="G26" s="15"/>
    </row>
    <row r="27" spans="2:7" ht="13.5" customHeight="1">
      <c r="B27" s="162"/>
      <c r="C27" s="167" t="s">
        <v>135</v>
      </c>
      <c r="D27" s="168">
        <v>672</v>
      </c>
      <c r="E27" s="166">
        <v>100</v>
      </c>
      <c r="F27" s="166">
        <v>100</v>
      </c>
      <c r="G27" s="15"/>
    </row>
    <row r="28" spans="1:7" ht="13.5" customHeight="1" thickBot="1">
      <c r="A28" s="2"/>
      <c r="B28" s="169">
        <v>3</v>
      </c>
      <c r="C28" s="170" t="s">
        <v>136</v>
      </c>
      <c r="D28" s="171">
        <v>252</v>
      </c>
      <c r="E28" s="172"/>
      <c r="F28" s="172"/>
      <c r="G28" s="15"/>
    </row>
    <row r="29" spans="2:7" ht="13.5" customHeight="1" thickBot="1">
      <c r="B29" s="173"/>
      <c r="C29" s="174" t="s">
        <v>137</v>
      </c>
      <c r="D29" s="175">
        <v>924</v>
      </c>
      <c r="E29" s="176">
        <v>100</v>
      </c>
      <c r="F29" s="176">
        <v>100</v>
      </c>
      <c r="G29" s="15"/>
    </row>
    <row r="30" spans="2:7" ht="13.5" customHeight="1">
      <c r="B30" s="177"/>
      <c r="C30" s="247"/>
      <c r="D30" s="248"/>
      <c r="E30" s="249"/>
      <c r="F30" s="249"/>
      <c r="G30" s="15"/>
    </row>
    <row r="31" spans="2:6" ht="13.5" customHeight="1" thickBot="1">
      <c r="B31" s="250"/>
      <c r="C31" s="251"/>
      <c r="D31" s="252"/>
      <c r="E31" s="253"/>
      <c r="F31" s="254"/>
    </row>
    <row r="32" spans="1:9" ht="13.5" customHeight="1" thickBot="1">
      <c r="A32" s="2"/>
      <c r="B32" s="442" t="s">
        <v>8</v>
      </c>
      <c r="C32" s="442" t="s">
        <v>127</v>
      </c>
      <c r="D32" s="440" t="s">
        <v>128</v>
      </c>
      <c r="E32" s="153" t="s">
        <v>129</v>
      </c>
      <c r="F32" s="153" t="s">
        <v>129</v>
      </c>
      <c r="G32" s="444" t="s">
        <v>138</v>
      </c>
      <c r="H32" s="437"/>
      <c r="I32" s="445" t="s">
        <v>146</v>
      </c>
    </row>
    <row r="33" spans="2:9" ht="24" customHeight="1" thickBot="1">
      <c r="B33" s="443"/>
      <c r="C33" s="443"/>
      <c r="D33" s="441"/>
      <c r="E33" s="154" t="s">
        <v>130</v>
      </c>
      <c r="F33" s="154" t="s">
        <v>131</v>
      </c>
      <c r="G33" s="180" t="s">
        <v>139</v>
      </c>
      <c r="H33" s="181" t="s">
        <v>140</v>
      </c>
      <c r="I33" s="446"/>
    </row>
    <row r="34" spans="1:9" ht="13.5" customHeight="1">
      <c r="A34" s="2"/>
      <c r="B34" s="162">
        <v>1</v>
      </c>
      <c r="C34" s="182" t="s">
        <v>141</v>
      </c>
      <c r="D34" s="183">
        <v>364</v>
      </c>
      <c r="E34" s="184">
        <v>54.17</v>
      </c>
      <c r="F34" s="185"/>
      <c r="G34" s="186">
        <v>112</v>
      </c>
      <c r="H34" s="187">
        <v>252</v>
      </c>
      <c r="I34" s="188">
        <v>52</v>
      </c>
    </row>
    <row r="35" spans="1:9" ht="13.5" customHeight="1" thickBot="1">
      <c r="A35" s="2"/>
      <c r="B35" s="162">
        <v>2</v>
      </c>
      <c r="C35" s="189" t="s">
        <v>29</v>
      </c>
      <c r="D35" s="190">
        <v>308</v>
      </c>
      <c r="E35" s="191">
        <v>45.83</v>
      </c>
      <c r="F35" s="192"/>
      <c r="G35" s="193">
        <v>189</v>
      </c>
      <c r="H35" s="194">
        <v>119</v>
      </c>
      <c r="I35" s="195">
        <v>68</v>
      </c>
    </row>
    <row r="36" spans="1:15" s="205" customFormat="1" ht="13.5" customHeight="1" thickBot="1">
      <c r="A36" s="196"/>
      <c r="B36" s="197"/>
      <c r="C36" s="198" t="s">
        <v>142</v>
      </c>
      <c r="D36" s="199">
        <v>672</v>
      </c>
      <c r="E36" s="200">
        <v>100</v>
      </c>
      <c r="F36" s="201"/>
      <c r="G36" s="202">
        <v>301</v>
      </c>
      <c r="H36" s="203">
        <v>371</v>
      </c>
      <c r="I36" s="204">
        <v>120</v>
      </c>
      <c r="J36" s="196"/>
      <c r="K36" s="196"/>
      <c r="L36" s="196"/>
      <c r="M36" s="196"/>
      <c r="N36" s="196"/>
      <c r="O36" s="196"/>
    </row>
    <row r="37" spans="1:15" s="205" customFormat="1" ht="13.5" customHeight="1">
      <c r="A37" s="196"/>
      <c r="B37" s="206"/>
      <c r="C37" s="207"/>
      <c r="D37" s="243"/>
      <c r="E37" s="244"/>
      <c r="F37" s="244"/>
      <c r="G37" s="245"/>
      <c r="H37" s="245"/>
      <c r="I37" s="246"/>
      <c r="J37" s="196"/>
      <c r="K37" s="196"/>
      <c r="L37" s="196"/>
      <c r="M37" s="196"/>
      <c r="N37" s="196"/>
      <c r="O37" s="196"/>
    </row>
    <row r="38" spans="1:15" s="205" customFormat="1" ht="13.5" customHeight="1" thickBot="1">
      <c r="A38" s="196"/>
      <c r="B38" s="206"/>
      <c r="C38" s="207"/>
      <c r="D38" s="179"/>
      <c r="E38" s="178"/>
      <c r="F38" s="178"/>
      <c r="G38" s="208"/>
      <c r="H38" s="208"/>
      <c r="I38" s="209"/>
      <c r="J38" s="196"/>
      <c r="K38" s="196"/>
      <c r="L38" s="196"/>
      <c r="M38" s="196"/>
      <c r="N38" s="196"/>
      <c r="O38" s="196"/>
    </row>
    <row r="39" spans="1:4" ht="26.25" customHeight="1" thickBot="1">
      <c r="A39" s="2"/>
      <c r="B39" s="454" t="s">
        <v>143</v>
      </c>
      <c r="C39" s="455"/>
      <c r="D39" s="212">
        <v>1.23</v>
      </c>
    </row>
    <row r="40" spans="2:4" ht="12.75" customHeight="1">
      <c r="B40" s="242"/>
      <c r="C40" s="242"/>
      <c r="D40" s="179"/>
    </row>
    <row r="41" spans="3:4" ht="13.5" customHeight="1" thickBot="1">
      <c r="C41" s="210"/>
      <c r="D41" s="211"/>
    </row>
    <row r="42" spans="1:9" ht="13.5" customHeight="1" thickBot="1">
      <c r="A42" s="2"/>
      <c r="B42" s="213" t="s">
        <v>41</v>
      </c>
      <c r="C42" s="214" t="s">
        <v>144</v>
      </c>
      <c r="D42" s="456" t="s">
        <v>42</v>
      </c>
      <c r="E42" s="457"/>
      <c r="F42" s="457"/>
      <c r="G42" s="458"/>
      <c r="H42" s="436" t="s">
        <v>30</v>
      </c>
      <c r="I42" s="437"/>
    </row>
    <row r="43" spans="1:9" ht="13.5" customHeight="1" thickBot="1">
      <c r="A43" s="2"/>
      <c r="B43" s="180" t="s">
        <v>43</v>
      </c>
      <c r="C43" s="215" t="s">
        <v>145</v>
      </c>
      <c r="D43" s="142" t="s">
        <v>44</v>
      </c>
      <c r="E43" s="216" t="s">
        <v>45</v>
      </c>
      <c r="F43" s="217" t="s">
        <v>46</v>
      </c>
      <c r="G43" s="218" t="s">
        <v>47</v>
      </c>
      <c r="H43" s="219" t="s">
        <v>41</v>
      </c>
      <c r="I43" s="220" t="s">
        <v>28</v>
      </c>
    </row>
    <row r="44" spans="1:9" ht="13.5" customHeight="1">
      <c r="A44" s="2"/>
      <c r="B44" s="221">
        <v>1</v>
      </c>
      <c r="C44" s="222" t="s">
        <v>48</v>
      </c>
      <c r="D44" s="223">
        <v>7</v>
      </c>
      <c r="E44" s="224">
        <v>4</v>
      </c>
      <c r="F44" s="224"/>
      <c r="G44" s="225"/>
      <c r="H44" s="226">
        <v>11</v>
      </c>
      <c r="I44" s="227">
        <v>61.11</v>
      </c>
    </row>
    <row r="45" spans="1:9" ht="13.5" customHeight="1" thickBot="1">
      <c r="A45" s="2"/>
      <c r="B45" s="228">
        <v>2</v>
      </c>
      <c r="C45" s="229" t="s">
        <v>49</v>
      </c>
      <c r="D45" s="223">
        <v>3</v>
      </c>
      <c r="E45" s="224">
        <v>4</v>
      </c>
      <c r="F45" s="230"/>
      <c r="G45" s="231"/>
      <c r="H45" s="232">
        <v>7</v>
      </c>
      <c r="I45" s="233">
        <v>38.89</v>
      </c>
    </row>
    <row r="46" spans="2:9" ht="13.5" customHeight="1" thickBot="1">
      <c r="B46" s="234"/>
      <c r="C46" s="235" t="s">
        <v>50</v>
      </c>
      <c r="D46" s="236">
        <f>SUM(D44:D45)</f>
        <v>10</v>
      </c>
      <c r="E46" s="237">
        <f>SUM(E44:E45)</f>
        <v>8</v>
      </c>
      <c r="F46" s="238">
        <f>SUM(F44:F45)</f>
        <v>0</v>
      </c>
      <c r="G46" s="239">
        <f>SUM(G44:G45)</f>
        <v>0</v>
      </c>
      <c r="H46" s="240">
        <f>SUM(H44:H45)</f>
        <v>18</v>
      </c>
      <c r="I46" s="241">
        <v>100</v>
      </c>
    </row>
    <row r="50" spans="1:17" s="23" customFormat="1" ht="11.25">
      <c r="A50" s="265" t="s">
        <v>172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</row>
    <row r="51" spans="3:17" s="23" customFormat="1" ht="12.75" customHeight="1"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 s="4" customFormat="1" ht="11.25">
      <c r="A52" s="27" t="s">
        <v>171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</row>
    <row r="53" spans="3:17" s="23" customFormat="1" ht="12.75" customHeight="1">
      <c r="C53" s="4"/>
      <c r="D53" s="4"/>
      <c r="E53" s="4"/>
      <c r="F53" s="4"/>
      <c r="G53" s="447" t="s">
        <v>157</v>
      </c>
      <c r="H53" s="447"/>
      <c r="I53" s="447"/>
      <c r="J53" s="447"/>
      <c r="L53" s="4"/>
      <c r="M53" s="4"/>
      <c r="N53" s="4"/>
      <c r="O53" s="4"/>
      <c r="P53" s="4"/>
      <c r="Q53" s="4"/>
    </row>
    <row r="54" spans="1:17" s="23" customFormat="1" ht="11.25">
      <c r="A54" s="265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</row>
    <row r="55" spans="3:17" s="23" customFormat="1" ht="12.75" customHeight="1"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s="4" customFormat="1" ht="11.2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</row>
    <row r="57" spans="3:17" s="23" customFormat="1" ht="12.75" customHeight="1">
      <c r="C57" s="4"/>
      <c r="D57" s="4"/>
      <c r="E57" s="4"/>
      <c r="F57" s="4"/>
      <c r="G57" s="4"/>
      <c r="I57" s="4"/>
      <c r="J57" s="4"/>
      <c r="L57" s="4"/>
      <c r="M57" s="4"/>
      <c r="N57" s="4"/>
      <c r="O57" s="4"/>
      <c r="P57" s="4"/>
      <c r="Q57" s="4"/>
    </row>
    <row r="58" spans="3:15" s="23" customFormat="1" ht="12.75" customHeight="1"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s="4" customFormat="1" ht="11.25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</row>
    <row r="60" spans="2:14" s="1" customFormat="1" ht="12.75">
      <c r="B60" s="9"/>
      <c r="C60" s="9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</row>
    <row r="61" spans="3:15" s="1" customFormat="1" ht="12.75" customHeight="1">
      <c r="C61" s="10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2:14" s="4" customFormat="1" ht="12.75">
      <c r="B62" s="10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</row>
    <row r="63" s="11" customFormat="1" ht="11.25"/>
    <row r="64" s="11" customFormat="1" ht="11.25"/>
    <row r="65" s="5" customFormat="1" ht="11.25">
      <c r="C65" s="11"/>
    </row>
    <row r="66" s="5" customFormat="1" ht="11.25">
      <c r="C66" s="11"/>
    </row>
  </sheetData>
  <sheetProtection/>
  <mergeCells count="18">
    <mergeCell ref="G53:J53"/>
    <mergeCell ref="B24:B25"/>
    <mergeCell ref="B32:B33"/>
    <mergeCell ref="D15:E15"/>
    <mergeCell ref="F15:G15"/>
    <mergeCell ref="C20:G20"/>
    <mergeCell ref="B22:B23"/>
    <mergeCell ref="C22:C23"/>
    <mergeCell ref="B39:C39"/>
    <mergeCell ref="D42:G42"/>
    <mergeCell ref="H42:I42"/>
    <mergeCell ref="A5:I5"/>
    <mergeCell ref="H15:I15"/>
    <mergeCell ref="D22:D23"/>
    <mergeCell ref="C32:C33"/>
    <mergeCell ref="D32:D33"/>
    <mergeCell ref="G32:H32"/>
    <mergeCell ref="I32:I33"/>
  </mergeCells>
  <printOptions/>
  <pageMargins left="0.75" right="0" top="0.75" bottom="0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7"/>
  <sheetViews>
    <sheetView tabSelected="1" zoomScaleSheetLayoutView="150" zoomScalePageLayoutView="0" workbookViewId="0" topLeftCell="A16">
      <selection activeCell="B26" sqref="B26"/>
    </sheetView>
  </sheetViews>
  <sheetFormatPr defaultColWidth="9.140625" defaultRowHeight="12.75"/>
  <cols>
    <col min="1" max="1" width="4.140625" style="2" customWidth="1"/>
    <col min="2" max="2" width="42.28125" style="2" customWidth="1"/>
    <col min="3" max="3" width="6.7109375" style="2" customWidth="1"/>
    <col min="4" max="4" width="41.421875" style="2" customWidth="1"/>
    <col min="5" max="6" width="2.7109375" style="2" customWidth="1"/>
    <col min="7" max="7" width="5.7109375" style="2" customWidth="1"/>
    <col min="8" max="8" width="2.57421875" style="2" customWidth="1"/>
    <col min="9" max="9" width="3.28125" style="2" customWidth="1"/>
    <col min="10" max="10" width="2.7109375" style="2" customWidth="1"/>
    <col min="11" max="11" width="2.8515625" style="2" customWidth="1"/>
    <col min="12" max="12" width="4.00390625" style="2" customWidth="1"/>
    <col min="13" max="13" width="5.421875" style="2" customWidth="1"/>
    <col min="14" max="14" width="3.7109375" style="2" customWidth="1"/>
    <col min="15" max="16384" width="9.140625" style="2" customWidth="1"/>
  </cols>
  <sheetData>
    <row r="1" s="462" customFormat="1" ht="30" customHeight="1">
      <c r="A1" s="462" t="s">
        <v>1</v>
      </c>
    </row>
    <row r="2" spans="1:3" ht="12.75">
      <c r="A2" s="2" t="s">
        <v>2</v>
      </c>
      <c r="C2" s="6"/>
    </row>
    <row r="3" ht="12.75">
      <c r="C3" s="6"/>
    </row>
    <row r="4" ht="12.75">
      <c r="C4" s="6"/>
    </row>
    <row r="5" spans="1:14" ht="14.25" customHeight="1">
      <c r="A5" s="320" t="s">
        <v>0</v>
      </c>
      <c r="B5" s="320"/>
      <c r="C5" s="320"/>
      <c r="D5" s="320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ht="14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14.25" customHeight="1">
      <c r="A7" s="463"/>
      <c r="B7" s="463"/>
      <c r="C7" s="463"/>
      <c r="D7" s="463"/>
      <c r="E7" s="463"/>
      <c r="F7" s="463"/>
      <c r="G7" s="463"/>
      <c r="H7" s="463"/>
      <c r="I7" s="463"/>
      <c r="J7" s="463"/>
      <c r="K7" s="463"/>
      <c r="L7" s="463"/>
      <c r="M7" s="463"/>
      <c r="N7" s="463"/>
    </row>
    <row r="8" spans="1:14" ht="12.75">
      <c r="A8" s="462" t="s">
        <v>34</v>
      </c>
      <c r="B8" s="462"/>
      <c r="C8" s="462"/>
      <c r="D8" s="462"/>
      <c r="E8" s="462"/>
      <c r="F8" s="462"/>
      <c r="G8" s="462"/>
      <c r="H8" s="462"/>
      <c r="I8" s="462"/>
      <c r="J8" s="462"/>
      <c r="K8" s="12"/>
      <c r="L8" s="12"/>
      <c r="M8" s="12"/>
      <c r="N8" s="12"/>
    </row>
    <row r="9" s="462" customFormat="1" ht="12.75" customHeight="1">
      <c r="A9" s="462" t="s">
        <v>3</v>
      </c>
    </row>
    <row r="10" spans="1:3" ht="12.75">
      <c r="A10" t="s">
        <v>33</v>
      </c>
      <c r="C10" s="6"/>
    </row>
    <row r="11" spans="1:3" ht="12.75">
      <c r="A11" s="2" t="s">
        <v>4</v>
      </c>
      <c r="C11" s="6"/>
    </row>
    <row r="12" ht="12.75">
      <c r="A12" s="2" t="s">
        <v>164</v>
      </c>
    </row>
    <row r="13" s="1" customFormat="1" ht="12.75"/>
    <row r="14" s="1" customFormat="1" ht="12.75"/>
    <row r="15" s="1" customFormat="1" ht="12.75"/>
    <row r="16" spans="1:14" s="1" customFormat="1" ht="18">
      <c r="A16" s="465" t="s">
        <v>31</v>
      </c>
      <c r="B16" s="465"/>
      <c r="C16" s="465"/>
      <c r="D16" s="465"/>
      <c r="E16" s="134"/>
      <c r="F16" s="134"/>
      <c r="G16" s="134"/>
      <c r="H16" s="134"/>
      <c r="I16" s="134"/>
      <c r="J16" s="134"/>
      <c r="K16" s="134"/>
      <c r="L16" s="134"/>
      <c r="M16" s="134"/>
      <c r="N16" s="134"/>
    </row>
    <row r="17" s="1" customFormat="1" ht="12.75"/>
    <row r="18" s="1" customFormat="1" ht="12.75"/>
    <row r="19" spans="2:18" s="1" customFormat="1" ht="12.75">
      <c r="B19" s="8"/>
      <c r="C19" s="8"/>
      <c r="D19" s="464"/>
      <c r="E19" s="464"/>
      <c r="F19" s="464"/>
      <c r="G19" s="464"/>
      <c r="H19" s="464"/>
      <c r="I19" s="464"/>
      <c r="J19" s="464"/>
      <c r="K19" s="464"/>
      <c r="L19" s="464"/>
      <c r="M19" s="464"/>
      <c r="P19" s="8"/>
      <c r="R19" s="135"/>
    </row>
    <row r="20" spans="2:18" s="3" customFormat="1" ht="12.75" customHeight="1">
      <c r="B20" s="279" t="s">
        <v>175</v>
      </c>
      <c r="C20" s="1"/>
      <c r="D20" s="8" t="s">
        <v>174</v>
      </c>
      <c r="E20" s="1"/>
      <c r="F20" s="1"/>
      <c r="G20" s="133"/>
      <c r="H20" s="133"/>
      <c r="I20" s="133"/>
      <c r="J20" s="133"/>
      <c r="K20" s="8"/>
      <c r="L20" s="133"/>
      <c r="M20" s="133"/>
      <c r="P20" s="1"/>
      <c r="Q20" s="1"/>
      <c r="R20" s="1"/>
    </row>
    <row r="21" spans="2:18" s="3" customFormat="1" ht="12.75" customHeight="1">
      <c r="B21" s="280"/>
      <c r="C21" s="1"/>
      <c r="D21" s="280"/>
      <c r="E21" s="1"/>
      <c r="F21" s="1"/>
      <c r="G21" s="133"/>
      <c r="H21" s="133"/>
      <c r="I21" s="133"/>
      <c r="J21" s="133"/>
      <c r="K21" s="8"/>
      <c r="L21" s="133"/>
      <c r="M21" s="133"/>
      <c r="P21" s="1"/>
      <c r="Q21" s="1"/>
      <c r="R21" s="1"/>
    </row>
    <row r="22" spans="2:18" s="3" customFormat="1" ht="38.25">
      <c r="B22" s="281" t="s">
        <v>176</v>
      </c>
      <c r="D22" s="136" t="s">
        <v>165</v>
      </c>
      <c r="K22" s="136"/>
      <c r="P22" s="136"/>
      <c r="R22" s="133"/>
    </row>
    <row r="23" spans="2:18" s="3" customFormat="1" ht="12.75">
      <c r="B23" s="281"/>
      <c r="D23" s="8"/>
      <c r="K23" s="136"/>
      <c r="P23" s="136"/>
      <c r="R23" s="133"/>
    </row>
    <row r="24" spans="2:18" s="3" customFormat="1" ht="55.5" customHeight="1">
      <c r="B24" s="281" t="s">
        <v>177</v>
      </c>
      <c r="D24" s="136" t="s">
        <v>166</v>
      </c>
      <c r="E24" s="133"/>
      <c r="F24" s="133"/>
      <c r="G24" s="133"/>
      <c r="H24" s="133"/>
      <c r="I24" s="133"/>
      <c r="J24" s="133"/>
      <c r="K24" s="136"/>
      <c r="L24" s="133"/>
      <c r="M24" s="133"/>
      <c r="P24" s="136"/>
      <c r="R24" s="133"/>
    </row>
    <row r="25" spans="2:18" s="3" customFormat="1" ht="12.75" customHeight="1">
      <c r="B25" s="281"/>
      <c r="D25" s="136"/>
      <c r="E25" s="133"/>
      <c r="F25" s="133"/>
      <c r="G25" s="133"/>
      <c r="H25" s="133"/>
      <c r="I25" s="133"/>
      <c r="J25" s="133"/>
      <c r="K25" s="136"/>
      <c r="L25" s="133"/>
      <c r="M25" s="133"/>
      <c r="P25" s="136"/>
      <c r="R25" s="133"/>
    </row>
    <row r="26" spans="2:18" s="3" customFormat="1" ht="40.5" customHeight="1">
      <c r="B26" s="281" t="s">
        <v>178</v>
      </c>
      <c r="D26" s="136" t="s">
        <v>167</v>
      </c>
      <c r="E26" s="133"/>
      <c r="F26" s="133"/>
      <c r="G26" s="133"/>
      <c r="H26" s="133"/>
      <c r="I26" s="133"/>
      <c r="J26" s="133"/>
      <c r="K26" s="136"/>
      <c r="L26" s="133"/>
      <c r="M26" s="133"/>
      <c r="P26" s="136"/>
      <c r="R26" s="133"/>
    </row>
    <row r="27" spans="2:18" s="3" customFormat="1" ht="12.75" customHeight="1">
      <c r="B27" s="281"/>
      <c r="D27" s="136"/>
      <c r="E27" s="133"/>
      <c r="F27" s="133"/>
      <c r="G27" s="133"/>
      <c r="H27" s="133"/>
      <c r="I27" s="133"/>
      <c r="J27" s="133"/>
      <c r="K27" s="136"/>
      <c r="L27" s="133"/>
      <c r="M27" s="133"/>
      <c r="P27" s="136"/>
      <c r="R27" s="133"/>
    </row>
    <row r="28" spans="2:18" s="3" customFormat="1" ht="53.25" customHeight="1">
      <c r="B28" s="281" t="s">
        <v>179</v>
      </c>
      <c r="D28" s="136" t="s">
        <v>168</v>
      </c>
      <c r="K28" s="136"/>
      <c r="P28" s="136"/>
      <c r="R28" s="133"/>
    </row>
    <row r="29" spans="2:16" s="3" customFormat="1" ht="12.75">
      <c r="B29" s="137"/>
      <c r="D29" s="137"/>
      <c r="K29" s="137"/>
      <c r="P29" s="137"/>
    </row>
    <row r="30" spans="2:16" s="3" customFormat="1" ht="25.5" customHeight="1">
      <c r="B30" s="136"/>
      <c r="D30" s="136" t="s">
        <v>169</v>
      </c>
      <c r="E30" s="133"/>
      <c r="F30" s="133"/>
      <c r="G30" s="133"/>
      <c r="H30" s="133"/>
      <c r="I30" s="133"/>
      <c r="J30" s="133"/>
      <c r="K30" s="136"/>
      <c r="L30" s="133"/>
      <c r="M30" s="133"/>
      <c r="P30" s="136"/>
    </row>
    <row r="31" s="3" customFormat="1" ht="12.75"/>
    <row r="32" spans="2:11" s="3" customFormat="1" ht="38.25">
      <c r="B32" s="278"/>
      <c r="D32" s="278" t="s">
        <v>170</v>
      </c>
      <c r="K32" s="278"/>
    </row>
    <row r="33" s="3" customFormat="1" ht="12.75"/>
    <row r="34" s="3" customFormat="1" ht="12.75">
      <c r="D34" s="278"/>
    </row>
    <row r="35" s="1" customFormat="1" ht="12.75"/>
    <row r="36" s="1" customFormat="1" ht="12.75"/>
    <row r="37" s="1" customFormat="1" ht="12.75"/>
    <row r="38" spans="1:17" s="23" customFormat="1" ht="11.25">
      <c r="A38" s="265" t="s">
        <v>172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</row>
    <row r="39" spans="3:17" s="23" customFormat="1" ht="12.75" customHeight="1"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s="4" customFormat="1" ht="11.25">
      <c r="A40" s="27" t="s">
        <v>171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</row>
    <row r="41" spans="3:17" s="23" customFormat="1" ht="12.75" customHeight="1">
      <c r="C41" s="4"/>
      <c r="D41" s="23" t="s">
        <v>173</v>
      </c>
      <c r="E41" s="4"/>
      <c r="F41" s="4"/>
      <c r="G41" s="4"/>
      <c r="I41" s="4"/>
      <c r="J41" s="4"/>
      <c r="L41" s="4"/>
      <c r="M41" s="4"/>
      <c r="N41" s="4"/>
      <c r="O41" s="4"/>
      <c r="P41" s="4"/>
      <c r="Q41" s="4"/>
    </row>
    <row r="42" spans="3:14" s="23" customFormat="1" ht="12.75" customHeight="1"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s="4" customFormat="1" ht="11.25">
      <c r="A43" s="461"/>
      <c r="B43" s="461"/>
      <c r="C43" s="461"/>
      <c r="D43" s="461"/>
      <c r="E43" s="461"/>
      <c r="F43" s="461"/>
      <c r="G43" s="461"/>
      <c r="H43" s="461"/>
      <c r="I43" s="461"/>
      <c r="J43" s="461"/>
      <c r="K43" s="461"/>
      <c r="L43" s="461"/>
      <c r="M43" s="461"/>
      <c r="N43" s="461"/>
    </row>
    <row r="44" spans="2:14" s="1" customFormat="1" ht="12.75">
      <c r="B44" s="9"/>
      <c r="C44" s="9"/>
      <c r="D44" s="459"/>
      <c r="E44" s="459"/>
      <c r="F44" s="459"/>
      <c r="G44" s="459"/>
      <c r="H44" s="459"/>
      <c r="I44" s="459"/>
      <c r="J44" s="459"/>
      <c r="K44" s="459"/>
      <c r="L44" s="459"/>
      <c r="M44" s="459"/>
      <c r="N44" s="459"/>
    </row>
    <row r="45" spans="3:14" s="1" customFormat="1" ht="12.75" customHeight="1">
      <c r="C45" s="10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2:14" s="4" customFormat="1" ht="12.75">
      <c r="B46" s="10"/>
      <c r="D46" s="460"/>
      <c r="E46" s="460"/>
      <c r="F46" s="460"/>
      <c r="G46" s="460"/>
      <c r="H46" s="460"/>
      <c r="I46" s="460"/>
      <c r="J46" s="460"/>
      <c r="K46" s="460"/>
      <c r="L46" s="460"/>
      <c r="M46" s="460"/>
      <c r="N46" s="460"/>
    </row>
    <row r="47" s="5" customFormat="1" ht="11.25">
      <c r="C47" s="11"/>
    </row>
  </sheetData>
  <sheetProtection/>
  <mergeCells count="10">
    <mergeCell ref="D44:N44"/>
    <mergeCell ref="D46:N46"/>
    <mergeCell ref="A43:N43"/>
    <mergeCell ref="A1:IV1"/>
    <mergeCell ref="A7:N7"/>
    <mergeCell ref="A8:J8"/>
    <mergeCell ref="D19:M19"/>
    <mergeCell ref="A9:IV9"/>
    <mergeCell ref="A5:D5"/>
    <mergeCell ref="A16:D16"/>
  </mergeCells>
  <printOptions/>
  <pageMargins left="0.75" right="0" top="0.75" bottom="0" header="0" footer="0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Universitatea Suceava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IOAN COJOCARIU</dc:creator>
  <cp:keywords/>
  <dc:description/>
  <cp:lastModifiedBy>User</cp:lastModifiedBy>
  <cp:lastPrinted>2021-10-13T07:23:44Z</cp:lastPrinted>
  <dcterms:created xsi:type="dcterms:W3CDTF">1998-09-29T12:25:23Z</dcterms:created>
  <dcterms:modified xsi:type="dcterms:W3CDTF">2021-10-14T05:44:41Z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3D2819F8">
    <vt:lpwstr/>
  </property>
  <property fmtid="{D5CDD505-2E9C-101B-9397-08002B2CF9AE}" pid="19" name="IVID2A3708F4">
    <vt:lpwstr/>
  </property>
  <property fmtid="{D5CDD505-2E9C-101B-9397-08002B2CF9AE}" pid="20" name="IVIDD631307">
    <vt:lpwstr/>
  </property>
  <property fmtid="{D5CDD505-2E9C-101B-9397-08002B2CF9AE}" pid="21" name="IVID10231BE6">
    <vt:lpwstr/>
  </property>
  <property fmtid="{D5CDD505-2E9C-101B-9397-08002B2CF9AE}" pid="22" name="IVID1C180FE9">
    <vt:lpwstr/>
  </property>
  <property fmtid="{D5CDD505-2E9C-101B-9397-08002B2CF9AE}" pid="23" name="IVID10E61F36">
    <vt:lpwstr/>
  </property>
  <property fmtid="{D5CDD505-2E9C-101B-9397-08002B2CF9AE}" pid="24" name="KSOProductBuildVer">
    <vt:lpwstr>1033-9.1.0.4746</vt:lpwstr>
  </property>
</Properties>
</file>