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D:\Planuri invatamint\"/>
    </mc:Choice>
  </mc:AlternateContent>
  <xr:revisionPtr revIDLastSave="0" documentId="13_ncr:1_{75B44114-06E5-4248-ADD6-55A08339F7BA}" xr6:coauthVersionLast="47" xr6:coauthVersionMax="47" xr10:uidLastSave="{00000000-0000-0000-0000-000000000000}"/>
  <bookViews>
    <workbookView xWindow="9300" yWindow="372" windowWidth="14088" windowHeight="12216" activeTab="2" xr2:uid="{00000000-000D-0000-FFFF-FFFF00000000}"/>
  </bookViews>
  <sheets>
    <sheet name="pagina 0" sheetId="11" r:id="rId1"/>
    <sheet name="an I" sheetId="2" r:id="rId2"/>
    <sheet name="an II" sheetId="3" r:id="rId3"/>
    <sheet name="bilant" sheetId="10" r:id="rId4"/>
    <sheet name="competente" sheetId="8" r:id="rId5"/>
  </sheets>
  <definedNames>
    <definedName name="_xlnm.Print_Area" localSheetId="1">'an I'!$A$1:$Q$49</definedName>
  </definedNames>
  <calcPr calcId="181029"/>
</workbook>
</file>

<file path=xl/calcChain.xml><?xml version="1.0" encoding="utf-8"?>
<calcChain xmlns="http://schemas.openxmlformats.org/spreadsheetml/2006/main">
  <c r="G43" i="10" l="1"/>
  <c r="G42" i="10"/>
  <c r="C19" i="10" l="1"/>
  <c r="Q27" i="3"/>
  <c r="O27" i="3"/>
  <c r="L27" i="3"/>
  <c r="K27" i="3"/>
  <c r="K28" i="3" s="1"/>
  <c r="Q37" i="2"/>
  <c r="O37" i="2"/>
  <c r="M37" i="2"/>
  <c r="H37" i="2"/>
  <c r="F37" i="2"/>
  <c r="D38" i="2" l="1"/>
  <c r="K38" i="2"/>
  <c r="L27" i="2"/>
  <c r="L40" i="2" s="1"/>
  <c r="N40" i="2"/>
  <c r="K27" i="2"/>
  <c r="K40" i="2" s="1"/>
  <c r="E27" i="2"/>
  <c r="E40" i="2" s="1"/>
  <c r="G40" i="2"/>
  <c r="D27" i="2"/>
  <c r="D40" i="2" s="1"/>
  <c r="O37" i="3"/>
  <c r="H40" i="3"/>
  <c r="K37" i="3"/>
  <c r="L37" i="3"/>
  <c r="Q37" i="3"/>
  <c r="Q27" i="2"/>
  <c r="N40" i="3" l="1"/>
  <c r="Q40" i="3"/>
  <c r="D38" i="3"/>
  <c r="J40" i="3"/>
  <c r="E40" i="3"/>
  <c r="O40" i="3"/>
  <c r="D28" i="3"/>
  <c r="K38" i="3"/>
  <c r="L40" i="3"/>
  <c r="K40" i="3"/>
  <c r="D28" i="2"/>
  <c r="K28" i="2"/>
  <c r="H27" i="2"/>
  <c r="O27" i="2"/>
  <c r="D41" i="2"/>
  <c r="K41" i="2"/>
  <c r="D41" i="3" l="1"/>
  <c r="K41" i="3"/>
</calcChain>
</file>

<file path=xl/sharedStrings.xml><?xml version="1.0" encoding="utf-8"?>
<sst xmlns="http://schemas.openxmlformats.org/spreadsheetml/2006/main" count="300" uniqueCount="159">
  <si>
    <t>Facultatea de Litere şi Ştiinţe ale Comunicării</t>
  </si>
  <si>
    <t>Domeniul: Limbă şi Literatură</t>
  </si>
  <si>
    <t>I</t>
  </si>
  <si>
    <t>II</t>
  </si>
  <si>
    <t>Medie</t>
  </si>
  <si>
    <t>ANUL I</t>
  </si>
  <si>
    <t>Nr. crt.</t>
  </si>
  <si>
    <t>Discipline obligatorii</t>
  </si>
  <si>
    <t>Sem. 1</t>
  </si>
  <si>
    <t>Sem. 2</t>
  </si>
  <si>
    <t>C</t>
  </si>
  <si>
    <t>S</t>
  </si>
  <si>
    <t>L</t>
  </si>
  <si>
    <t>P</t>
  </si>
  <si>
    <t>Forma verificare</t>
  </si>
  <si>
    <t>Nr. credite</t>
  </si>
  <si>
    <t>DISCIPLINE FUNDAMENTALE</t>
  </si>
  <si>
    <t>E</t>
  </si>
  <si>
    <t>DISCIPLINE DE SPECIALITATE</t>
  </si>
  <si>
    <t>ANUL II</t>
  </si>
  <si>
    <t>TOTAL OBLIGATORII ŞI OPŢIONALE</t>
  </si>
  <si>
    <t>Total</t>
  </si>
  <si>
    <t>DS0104</t>
  </si>
  <si>
    <t>DS0303</t>
  </si>
  <si>
    <t>COMPETENŢE</t>
  </si>
  <si>
    <t>Total ore obligatorii pe săptămână</t>
  </si>
  <si>
    <t>I*</t>
  </si>
  <si>
    <t>Nr.</t>
  </si>
  <si>
    <t>Forma de</t>
  </si>
  <si>
    <t>Nr. forme de verificare</t>
  </si>
  <si>
    <t>crt.</t>
  </si>
  <si>
    <t>verificare</t>
  </si>
  <si>
    <t>An I</t>
  </si>
  <si>
    <t>An II</t>
  </si>
  <si>
    <t>Examen</t>
  </si>
  <si>
    <t>Colocviu</t>
  </si>
  <si>
    <t>TOTAL</t>
  </si>
  <si>
    <t>CATEGORIA DISCIPLINEI</t>
  </si>
  <si>
    <t>Total nr. ore
fizice</t>
  </si>
  <si>
    <t xml:space="preserve">% </t>
  </si>
  <si>
    <t>realizat</t>
  </si>
  <si>
    <t>recom.</t>
  </si>
  <si>
    <t xml:space="preserve">DISCIPLINE OBLIGATORII </t>
  </si>
  <si>
    <t xml:space="preserve">Practică </t>
  </si>
  <si>
    <t xml:space="preserve">DISCIPLINE OPŢIONALE </t>
  </si>
  <si>
    <t>TOTAL Obligatorii şi opţionale</t>
  </si>
  <si>
    <t>TOTAL Ore program de studiu</t>
  </si>
  <si>
    <t>Nr. de ore</t>
  </si>
  <si>
    <t>Curs</t>
  </si>
  <si>
    <t>Aplicaţii</t>
  </si>
  <si>
    <t>NUMĂR ORE CURS / ORE APLICAŢII</t>
  </si>
  <si>
    <t>DS0102</t>
  </si>
  <si>
    <t>DS0103</t>
  </si>
  <si>
    <t>Teoria literaturii</t>
  </si>
  <si>
    <t>DS0207</t>
  </si>
  <si>
    <t>Literatură comparată</t>
  </si>
  <si>
    <t>DF0301</t>
  </si>
  <si>
    <t>Sem. 3</t>
  </si>
  <si>
    <t>Sem. 4</t>
  </si>
  <si>
    <t xml:space="preserve">C </t>
  </si>
  <si>
    <t>PLAN DE ÎNVĂŢĂMÂNT</t>
  </si>
  <si>
    <t xml:space="preserve">PLAN  DE ÎNVĂŢĂMÂNT </t>
  </si>
  <si>
    <t>Durata studiilor: 2 ani</t>
  </si>
  <si>
    <t>BILANŢ</t>
  </si>
  <si>
    <t>DS0411</t>
  </si>
  <si>
    <t>Lingvistică generală</t>
  </si>
  <si>
    <r>
      <t xml:space="preserve">                                                       </t>
    </r>
    <r>
      <rPr>
        <b/>
        <sz val="10"/>
        <rFont val="Arial"/>
        <family val="2"/>
      </rPr>
      <t>TOTAL</t>
    </r>
  </si>
  <si>
    <t xml:space="preserve"> </t>
  </si>
  <si>
    <t>Structura anului universitar</t>
  </si>
  <si>
    <t>Nr. săptămâni</t>
  </si>
  <si>
    <t xml:space="preserve"> Nr.ore practică</t>
  </si>
  <si>
    <t xml:space="preserve"> Nr.ore fizice 
pe săptămână*</t>
  </si>
  <si>
    <t>Anul de studii</t>
  </si>
  <si>
    <t>Sem.1/3</t>
  </si>
  <si>
    <t>Sem.2/4</t>
  </si>
  <si>
    <t>10+4</t>
  </si>
  <si>
    <t>Cerinţe pentru obţinerea diplomei:</t>
  </si>
  <si>
    <t>de credite din disciplinele obligatorii conform planului de învățământ</t>
  </si>
  <si>
    <t>credite la examenul de absolvire</t>
  </si>
  <si>
    <r>
      <t xml:space="preserve">Universitatea </t>
    </r>
    <r>
      <rPr>
        <b/>
        <sz val="10"/>
        <rFont val="Times New Roman"/>
        <family val="1"/>
        <charset val="238"/>
      </rPr>
      <t>„</t>
    </r>
    <r>
      <rPr>
        <b/>
        <sz val="10"/>
        <rFont val="Arial"/>
        <family val="2"/>
        <charset val="238"/>
      </rPr>
      <t>Ştefan cel Mare</t>
    </r>
    <r>
      <rPr>
        <b/>
        <sz val="10"/>
        <rFont val="Times New Roman"/>
        <family val="1"/>
        <charset val="238"/>
      </rPr>
      <t>”</t>
    </r>
    <r>
      <rPr>
        <b/>
        <sz val="10"/>
        <rFont val="Arial"/>
        <family val="2"/>
        <charset val="238"/>
      </rPr>
      <t xml:space="preserve"> Suceava</t>
    </r>
  </si>
  <si>
    <r>
      <t xml:space="preserve">Universitatea </t>
    </r>
    <r>
      <rPr>
        <sz val="10"/>
        <rFont val="Times New Roman"/>
        <family val="1"/>
        <charset val="238"/>
      </rPr>
      <t>„</t>
    </r>
    <r>
      <rPr>
        <sz val="10"/>
        <rFont val="Arial"/>
        <family val="2"/>
        <charset val="238"/>
      </rPr>
      <t>Ştefan cel Mare</t>
    </r>
    <r>
      <rPr>
        <sz val="10"/>
        <rFont val="Times New Roman"/>
        <family val="1"/>
        <charset val="238"/>
      </rPr>
      <t>”</t>
    </r>
    <r>
      <rPr>
        <sz val="10"/>
        <rFont val="Arial"/>
        <family val="2"/>
        <charset val="238"/>
      </rPr>
      <t xml:space="preserve"> Suceava</t>
    </r>
  </si>
  <si>
    <t>Practică de cercetare în vederea elaborării lucrării de absolvire (56 ore în ultimele 4 săptămâni)</t>
  </si>
  <si>
    <r>
      <t>Total ore op</t>
    </r>
    <r>
      <rPr>
        <sz val="8"/>
        <rFont val="Calibri"/>
        <family val="2"/>
        <charset val="238"/>
      </rPr>
      <t>ţ</t>
    </r>
    <r>
      <rPr>
        <sz val="8"/>
        <rFont val="Arial"/>
        <family val="2"/>
      </rPr>
      <t>ionale pe s</t>
    </r>
    <r>
      <rPr>
        <sz val="8"/>
        <rFont val="Calibri"/>
        <family val="2"/>
        <charset val="238"/>
      </rPr>
      <t>ă</t>
    </r>
    <r>
      <rPr>
        <sz val="8"/>
        <rFont val="Arial"/>
        <family val="2"/>
      </rPr>
      <t>pt</t>
    </r>
    <r>
      <rPr>
        <sz val="8"/>
        <rFont val="Calibri"/>
        <family val="2"/>
        <charset val="238"/>
      </rPr>
      <t>ă</t>
    </r>
    <r>
      <rPr>
        <sz val="8"/>
        <rFont val="Arial"/>
        <family val="2"/>
      </rPr>
      <t>m</t>
    </r>
    <r>
      <rPr>
        <sz val="8"/>
        <rFont val="Calibri"/>
        <family val="2"/>
        <charset val="238"/>
      </rPr>
      <t>â</t>
    </r>
    <r>
      <rPr>
        <sz val="8"/>
        <rFont val="Arial"/>
        <family val="2"/>
      </rPr>
      <t>n</t>
    </r>
    <r>
      <rPr>
        <sz val="8"/>
        <rFont val="Calibri"/>
        <family val="2"/>
        <charset val="238"/>
      </rPr>
      <t>ă</t>
    </r>
  </si>
  <si>
    <t>DS0208</t>
  </si>
  <si>
    <t>DS0412</t>
  </si>
  <si>
    <t>%</t>
  </si>
  <si>
    <t>0/56</t>
  </si>
  <si>
    <t>20-40</t>
  </si>
  <si>
    <t>60-80</t>
  </si>
  <si>
    <t>Fără practică</t>
  </si>
  <si>
    <t>Cu practică</t>
  </si>
  <si>
    <t>Programul de studiu: Program de conversie Limba şi literatura *modernă (*engleză/franceză/germană/italiană/spaniolă/ucraineană)</t>
  </si>
  <si>
    <t xml:space="preserve"> Rector,                                                 Decan,                                             Director departament,         Responsabil program de studii,</t>
  </si>
  <si>
    <r>
      <t xml:space="preserve">Specializarea: </t>
    </r>
    <r>
      <rPr>
        <b/>
        <i/>
        <sz val="10"/>
        <rFont val="Arial"/>
        <family val="2"/>
        <charset val="238"/>
      </rPr>
      <t xml:space="preserve">Limba şi literatura spaniolă </t>
    </r>
  </si>
  <si>
    <r>
      <t xml:space="preserve">Specializarea: </t>
    </r>
    <r>
      <rPr>
        <i/>
        <sz val="10"/>
        <rFont val="Arial"/>
        <family val="2"/>
        <charset val="238"/>
      </rPr>
      <t xml:space="preserve">Limba şi literatura spaniolă </t>
    </r>
  </si>
  <si>
    <r>
      <t xml:space="preserve">Specializarea: </t>
    </r>
    <r>
      <rPr>
        <i/>
        <sz val="10"/>
        <rFont val="Arial"/>
        <family val="2"/>
        <charset val="238"/>
      </rPr>
      <t>Limba şi literatura spaniolă</t>
    </r>
  </si>
  <si>
    <t>Cod disciplina
USVFLSCLS</t>
  </si>
  <si>
    <t>Limba spaniolă contemporană: Fonetică și fonologie</t>
  </si>
  <si>
    <t>Limba spaniolă contemporană: Morfologie (I)</t>
  </si>
  <si>
    <t>Limba spaniolă contemporană: Morfologie (II)</t>
  </si>
  <si>
    <t>Literatura spaniolă: Secolele de Aur</t>
  </si>
  <si>
    <t>Istoria limbii spaniole și dialectologie</t>
  </si>
  <si>
    <t>Limba spaniolă în context romanic (S)</t>
  </si>
  <si>
    <t>Elemente de gramatică comparată (S)</t>
  </si>
  <si>
    <t>Traducerea textului literar (S)</t>
  </si>
  <si>
    <t>Didactica limbii spaniole (S)</t>
  </si>
  <si>
    <t>Literatura spaniolă: Generația '98</t>
  </si>
  <si>
    <t>Literatura spaniolă: Literatura secolului XX</t>
  </si>
  <si>
    <t>Literatura spaniolă: Literatură medievală și prerenascentistă</t>
  </si>
  <si>
    <t xml:space="preserve">Literatura spaniolă: Literatura Renașterii                            </t>
  </si>
  <si>
    <t>Literatura spaniolă: Romantismul, Naturalismul și Realismul</t>
  </si>
  <si>
    <t>Prof. univ. dr. ing. Valentin POPA  Conf. univ. dr. Luminiţa-Elena TURCU   Conf. univ. dr. Claudia COSTIN      Conf. univ. dr. Lavinia SEICIUC</t>
  </si>
  <si>
    <t>Total ore opționale pe săptămână</t>
  </si>
  <si>
    <t>DS0101</t>
  </si>
  <si>
    <t>DS0205</t>
  </si>
  <si>
    <t>DS0206</t>
  </si>
  <si>
    <t>4E</t>
  </si>
  <si>
    <t>DF0309</t>
  </si>
  <si>
    <t>DF0310</t>
  </si>
  <si>
    <t>1C</t>
  </si>
  <si>
    <t>DF0302</t>
  </si>
  <si>
    <t>DS0304</t>
  </si>
  <si>
    <t>DF0405</t>
  </si>
  <si>
    <t>DS0406</t>
  </si>
  <si>
    <t>DS0407</t>
  </si>
  <si>
    <t>DF0408</t>
  </si>
  <si>
    <t>DS0109</t>
  </si>
  <si>
    <t>DS0110</t>
  </si>
  <si>
    <t>DS0211</t>
  </si>
  <si>
    <t>DS0212</t>
  </si>
  <si>
    <t>3E+1C</t>
  </si>
  <si>
    <t>4E+1C</t>
  </si>
  <si>
    <t>Practica limbii spaniole: exprimare orală (I)</t>
  </si>
  <si>
    <t>Practica limbii spaniole: exprimare scrisă (I)</t>
  </si>
  <si>
    <t>Practica limbii spaniole: exprimare orală (II)</t>
  </si>
  <si>
    <t>Practica limbii spaniole: exprimare scrisă (II)</t>
  </si>
  <si>
    <t>15,25</t>
  </si>
  <si>
    <t>24,82%</t>
  </si>
  <si>
    <t>75,18%</t>
  </si>
  <si>
    <t>1E</t>
  </si>
  <si>
    <t>76,11%</t>
  </si>
  <si>
    <t>23,89%</t>
  </si>
  <si>
    <t>Discipline opționale</t>
  </si>
  <si>
    <t>COMPETENȚE PROFESIONALE:</t>
  </si>
  <si>
    <t>COMPETENȚE TRANSVERSALE:</t>
  </si>
  <si>
    <t>CP1. Utilizarea adecvată a conceptelor în studiul lingvisticii generale, al teoriei literaturii şi al literaturii universale şi comparate;</t>
  </si>
  <si>
    <r>
      <t xml:space="preserve">CT1. Utilizarea componentelor domeniului </t>
    </r>
    <r>
      <rPr>
        <i/>
        <sz val="10"/>
        <rFont val="Arial"/>
        <family val="2"/>
      </rPr>
      <t xml:space="preserve">Limbă şi literatură </t>
    </r>
    <r>
      <rPr>
        <sz val="10"/>
        <rFont val="Arial"/>
        <family val="2"/>
      </rPr>
      <t>în deplină concordanţă cu etica profesională;</t>
    </r>
  </si>
  <si>
    <t>CT2. Relaţionarea în echipă; comunicarea interpersonală şi asumarea de roluri specifice;</t>
  </si>
  <si>
    <t>CP3. Descrierea sincronică şi diacronică a fenomenului lingvistic;</t>
  </si>
  <si>
    <t>CT3. Organizarea unui proiect individual de formare continuă; îndeplinirea obiectivelor de formare prin activităţi de informare, prin proiecte în echipă şi prin participarea la programe instituţionale de dezvoltare personală şi profesională.</t>
  </si>
  <si>
    <t>CP4. Prezentarea sintetică şi analitică, estetică şi culturală a fenomenului literar şi a culturii populare;</t>
  </si>
  <si>
    <t>CP2. Comunicarea eficientă, scrisă şi orală, în limba spaniolă;</t>
  </si>
  <si>
    <t>CP5. Descrierea sistemului fonetic, gramatical şi lexical al limbii spaniole şi utilizarea acestuia în producerea şi traducerea de texte şi în interacţiunea verbală;</t>
  </si>
  <si>
    <t>CP6. Analiza textelor literare în limba spaniolă, în contextul tradiţiilor literare din cultura de referință.</t>
  </si>
  <si>
    <t>Forma de învăţământ: Conversie, cu frecvenţă</t>
  </si>
  <si>
    <t>Valabil începând cu anul universitar: 2021-2022, anul I de studiu</t>
  </si>
  <si>
    <t>NOTĂ:  I* - ore de studiu individual şi evaluări pe semestru</t>
  </si>
  <si>
    <t>Limba spaniolă contemporană: Lexicologie și frazeologie</t>
  </si>
  <si>
    <t>Limba spaniolă contemporană: Sintaxă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</si>
</sst>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;[Red]#,##0"/>
    <numFmt numFmtId="166" formatCode="0.000"/>
  </numFmts>
  <fonts count="3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</font>
    <font>
      <b/>
      <sz val="8"/>
      <name val="Arial CE"/>
      <family val="2"/>
      <charset val="238"/>
    </font>
    <font>
      <b/>
      <sz val="14"/>
      <name val="Arial CE"/>
    </font>
    <font>
      <sz val="8"/>
      <name val="Calibri"/>
      <family val="2"/>
      <charset val="238"/>
    </font>
    <font>
      <sz val="10"/>
      <color theme="5"/>
      <name val="Arial"/>
      <family val="2"/>
    </font>
    <font>
      <b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 style="thin">
        <color indexed="59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5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59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medium">
        <color indexed="59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59"/>
      </top>
      <bottom style="medium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41"/>
      </bottom>
      <diagonal/>
    </border>
    <border>
      <left style="thin">
        <color indexed="64"/>
      </left>
      <right style="thin">
        <color indexed="64"/>
      </right>
      <top style="medium">
        <color indexed="41"/>
      </top>
      <bottom style="medium">
        <color indexed="41"/>
      </bottom>
      <diagonal/>
    </border>
    <border>
      <left style="thin">
        <color indexed="64"/>
      </left>
      <right style="thin">
        <color indexed="64"/>
      </right>
      <top style="medium">
        <color indexed="4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59"/>
      </bottom>
      <diagonal/>
    </border>
    <border>
      <left style="thin">
        <color indexed="64"/>
      </left>
      <right style="thin">
        <color indexed="64"/>
      </right>
      <top style="medium">
        <color indexed="59"/>
      </top>
      <bottom/>
      <diagonal/>
    </border>
    <border>
      <left style="thin">
        <color indexed="64"/>
      </left>
      <right style="thin">
        <color indexed="64"/>
      </right>
      <top style="medium">
        <color indexed="41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59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3" fillId="0" borderId="0"/>
    <xf numFmtId="0" fontId="15" fillId="0" borderId="0"/>
    <xf numFmtId="0" fontId="2" fillId="0" borderId="0"/>
    <xf numFmtId="0" fontId="2" fillId="0" borderId="0"/>
    <xf numFmtId="0" fontId="5" fillId="0" borderId="1" applyNumberFormat="0" applyFill="0" applyAlignment="0" applyProtection="0"/>
    <xf numFmtId="164" fontId="2" fillId="0" borderId="0" applyFill="0" applyBorder="0" applyAlignment="0" applyProtection="0"/>
    <xf numFmtId="0" fontId="13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2" fontId="7" fillId="0" borderId="0" xfId="0" applyNumberFormat="1" applyFont="1" applyAlignment="1">
      <alignment horizontal="center" vertical="center"/>
    </xf>
    <xf numFmtId="0" fontId="10" fillId="0" borderId="0" xfId="0" applyFont="1"/>
    <xf numFmtId="1" fontId="10" fillId="0" borderId="0" xfId="0" applyNumberFormat="1" applyFont="1" applyAlignment="1">
      <alignment horizontal="center" vertical="center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wrapText="1"/>
    </xf>
    <xf numFmtId="0" fontId="14" fillId="0" borderId="5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38" applyFont="1" applyAlignment="1">
      <alignment horizontal="center"/>
    </xf>
    <xf numFmtId="0" fontId="14" fillId="0" borderId="0" xfId="38" applyFont="1" applyAlignment="1">
      <alignment horizontal="right"/>
    </xf>
    <xf numFmtId="0" fontId="16" fillId="0" borderId="0" xfId="38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7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4" fillId="0" borderId="5" xfId="0" applyFont="1" applyBorder="1"/>
    <xf numFmtId="0" fontId="14" fillId="0" borderId="39" xfId="0" applyFont="1" applyBorder="1"/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5" xfId="0" applyFont="1" applyBorder="1"/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4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shrinkToFit="1"/>
    </xf>
    <xf numFmtId="0" fontId="6" fillId="0" borderId="0" xfId="0" applyFont="1"/>
    <xf numFmtId="0" fontId="14" fillId="0" borderId="5" xfId="38" applyFont="1" applyBorder="1"/>
    <xf numFmtId="0" fontId="14" fillId="0" borderId="5" xfId="38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21" xfId="0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justify" vertical="top" wrapText="1"/>
    </xf>
    <xf numFmtId="0" fontId="0" fillId="0" borderId="23" xfId="0" applyBorder="1" applyAlignment="1">
      <alignment horizontal="center" vertical="top" wrapText="1"/>
    </xf>
    <xf numFmtId="0" fontId="0" fillId="0" borderId="27" xfId="0" applyBorder="1" applyAlignment="1">
      <alignment vertical="top"/>
    </xf>
    <xf numFmtId="0" fontId="0" fillId="0" borderId="27" xfId="0" applyBorder="1" applyAlignment="1">
      <alignment wrapText="1"/>
    </xf>
    <xf numFmtId="0" fontId="0" fillId="0" borderId="27" xfId="0" applyBorder="1" applyAlignment="1">
      <alignment horizontal="center" vertical="top" wrapText="1"/>
    </xf>
    <xf numFmtId="2" fontId="0" fillId="0" borderId="27" xfId="0" applyNumberFormat="1" applyBorder="1" applyAlignment="1">
      <alignment horizontal="center" vertical="top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2" xfId="0" applyBorder="1"/>
    <xf numFmtId="0" fontId="0" fillId="0" borderId="7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/>
    <xf numFmtId="0" fontId="0" fillId="0" borderId="73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6" xfId="0" applyFont="1" applyBorder="1" applyAlignment="1">
      <alignment horizontal="right"/>
    </xf>
    <xf numFmtId="0" fontId="0" fillId="0" borderId="72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9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9" fontId="0" fillId="0" borderId="25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2" fontId="0" fillId="0" borderId="12" xfId="0" quotePrefix="1" applyNumberFormat="1" applyBorder="1" applyAlignment="1">
      <alignment horizontal="center" vertical="top" wrapText="1"/>
    </xf>
    <xf numFmtId="0" fontId="0" fillId="14" borderId="21" xfId="0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9" fontId="0" fillId="0" borderId="27" xfId="0" applyNumberFormat="1" applyBorder="1" applyAlignment="1">
      <alignment horizontal="center" vertical="top" wrapText="1"/>
    </xf>
    <xf numFmtId="0" fontId="0" fillId="0" borderId="27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2" fillId="0" borderId="0" xfId="0" applyFont="1"/>
    <xf numFmtId="0" fontId="7" fillId="0" borderId="15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5" xfId="0" applyFont="1" applyBorder="1" applyAlignment="1">
      <alignment horizontal="left" vertical="center" wrapText="1" shrinkToFit="1"/>
    </xf>
    <xf numFmtId="9" fontId="0" fillId="0" borderId="38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2" fontId="0" fillId="0" borderId="0" xfId="0" applyNumberFormat="1" applyAlignment="1">
      <alignment horizontal="center" vertical="top" wrapText="1"/>
    </xf>
    <xf numFmtId="0" fontId="0" fillId="0" borderId="24" xfId="0" applyBorder="1" applyAlignment="1">
      <alignment horizontal="center"/>
    </xf>
    <xf numFmtId="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166" fontId="7" fillId="0" borderId="78" xfId="0" applyNumberFormat="1" applyFont="1" applyBorder="1" applyAlignment="1">
      <alignment horizontal="center" vertical="top" wrapText="1"/>
    </xf>
    <xf numFmtId="166" fontId="7" fillId="0" borderId="79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8" fillId="0" borderId="5" xfId="0" applyFont="1" applyBorder="1" applyAlignment="1">
      <alignment wrapText="1" shrinkToFit="1"/>
    </xf>
    <xf numFmtId="0" fontId="29" fillId="0" borderId="5" xfId="0" applyFont="1" applyBorder="1" applyAlignment="1">
      <alignment shrinkToFit="1"/>
    </xf>
    <xf numFmtId="0" fontId="29" fillId="0" borderId="5" xfId="0" applyFont="1" applyBorder="1" applyAlignment="1">
      <alignment wrapText="1" shrinkToFit="1"/>
    </xf>
    <xf numFmtId="0" fontId="28" fillId="0" borderId="5" xfId="0" applyFont="1" applyBorder="1" applyAlignment="1">
      <alignment shrinkToFit="1"/>
    </xf>
    <xf numFmtId="0" fontId="29" fillId="0" borderId="5" xfId="0" applyFont="1" applyBorder="1" applyAlignment="1">
      <alignment vertical="center" shrinkToFit="1"/>
    </xf>
    <xf numFmtId="0" fontId="14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9" fillId="0" borderId="5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9" fontId="0" fillId="0" borderId="20" xfId="0" applyNumberFormat="1" applyBorder="1" applyAlignment="1">
      <alignment horizontal="center" vertical="top" wrapText="1"/>
    </xf>
    <xf numFmtId="9" fontId="0" fillId="0" borderId="24" xfId="0" applyNumberForma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0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5" xfId="38" applyFont="1" applyBorder="1" applyAlignment="1">
      <alignment horizontal="center" vertical="center"/>
    </xf>
    <xf numFmtId="0" fontId="10" fillId="0" borderId="5" xfId="38" applyFont="1" applyBorder="1" applyAlignment="1">
      <alignment horizontal="center" vertical="center"/>
    </xf>
    <xf numFmtId="0" fontId="14" fillId="0" borderId="5" xfId="38" applyFont="1" applyBorder="1" applyAlignment="1">
      <alignment horizontal="center"/>
    </xf>
    <xf numFmtId="0" fontId="7" fillId="0" borderId="0" xfId="0" applyFont="1"/>
    <xf numFmtId="0" fontId="7" fillId="0" borderId="5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53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16" fillId="0" borderId="5" xfId="38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17" xfId="0" applyNumberFormat="1" applyBorder="1" applyAlignment="1">
      <alignment horizontal="center" vertical="center" wrapText="1"/>
    </xf>
    <xf numFmtId="9" fontId="0" fillId="0" borderId="34" xfId="0" applyNumberFormat="1" applyBorder="1" applyAlignment="1">
      <alignment horizontal="center" vertical="center" wrapText="1"/>
    </xf>
    <xf numFmtId="0" fontId="2" fillId="0" borderId="7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 vertical="center" wrapText="1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32" xfId="0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6" fillId="0" borderId="0" xfId="0" applyFont="1"/>
    <xf numFmtId="0" fontId="18" fillId="0" borderId="0" xfId="0" applyFont="1" applyAlignment="1">
      <alignment horizontal="center"/>
    </xf>
    <xf numFmtId="0" fontId="29" fillId="15" borderId="5" xfId="0" applyFont="1" applyFill="1" applyBorder="1" applyAlignment="1">
      <alignment shrinkToFit="1"/>
    </xf>
  </cellXfs>
  <cellStyles count="44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 3 2" xfId="39" xr:uid="{00000000-0005-0000-0000-000027000000}"/>
    <cellStyle name="Normal 4" xfId="40" xr:uid="{00000000-0005-0000-0000-000028000000}"/>
    <cellStyle name="Normal 5" xfId="43" xr:uid="{00000000-0005-0000-0000-000029000000}"/>
    <cellStyle name="Total" xfId="41" builtinId="25" customBuiltin="1"/>
    <cellStyle name="Virgulă 2" xfId="42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opLeftCell="A3" workbookViewId="0">
      <selection activeCell="A10" sqref="A10:G12"/>
    </sheetView>
  </sheetViews>
  <sheetFormatPr defaultRowHeight="13.2"/>
  <sheetData>
    <row r="1" spans="1:10">
      <c r="A1" s="16" t="s">
        <v>79</v>
      </c>
      <c r="B1" s="16"/>
      <c r="C1" s="16"/>
      <c r="D1" s="16"/>
      <c r="E1" s="16"/>
    </row>
    <row r="2" spans="1:10">
      <c r="A2" s="16" t="s">
        <v>0</v>
      </c>
      <c r="B2" s="16"/>
      <c r="C2" s="16"/>
      <c r="D2" s="16"/>
      <c r="E2" s="16"/>
    </row>
    <row r="3" spans="1:10" ht="12.9" customHeight="1">
      <c r="A3" s="52"/>
      <c r="B3" s="53"/>
      <c r="C3" s="53"/>
    </row>
    <row r="4" spans="1:10" ht="12.9" customHeight="1">
      <c r="A4" s="52"/>
      <c r="B4" s="53"/>
      <c r="C4" s="53"/>
    </row>
    <row r="5" spans="1:10" ht="12.9" customHeight="1">
      <c r="A5" s="52"/>
      <c r="B5" s="53"/>
      <c r="C5" s="53"/>
    </row>
    <row r="6" spans="1:10" ht="12.9" customHeight="1">
      <c r="A6" s="52"/>
      <c r="B6" s="53"/>
      <c r="C6" s="53"/>
    </row>
    <row r="7" spans="1:10" ht="12.9" customHeight="1">
      <c r="A7" s="16" t="s">
        <v>1</v>
      </c>
      <c r="B7" s="16"/>
      <c r="C7" s="16"/>
    </row>
    <row r="8" spans="1:10" s="17" customFormat="1" ht="27" customHeight="1">
      <c r="A8" s="149" t="s">
        <v>91</v>
      </c>
      <c r="B8" s="149"/>
      <c r="C8" s="149"/>
      <c r="D8" s="149"/>
      <c r="E8" s="149"/>
      <c r="F8" s="149"/>
      <c r="G8" s="149"/>
      <c r="H8" s="149"/>
      <c r="I8" s="149"/>
      <c r="J8" s="149"/>
    </row>
    <row r="9" spans="1:10">
      <c r="A9" s="149" t="s">
        <v>93</v>
      </c>
      <c r="B9" s="149"/>
      <c r="C9" s="149"/>
      <c r="D9" s="149"/>
      <c r="E9" s="149"/>
      <c r="F9" s="149"/>
      <c r="G9" s="149"/>
      <c r="H9" s="149"/>
      <c r="I9" s="149"/>
      <c r="J9" s="16"/>
    </row>
    <row r="10" spans="1:10">
      <c r="A10" s="16" t="s">
        <v>154</v>
      </c>
      <c r="B10" s="16"/>
      <c r="C10" s="16"/>
      <c r="D10" s="16"/>
      <c r="E10" s="16"/>
      <c r="F10" s="16"/>
      <c r="G10" s="16"/>
      <c r="H10" s="16"/>
      <c r="I10" s="16"/>
    </row>
    <row r="11" spans="1:10">
      <c r="A11" s="16" t="s">
        <v>62</v>
      </c>
      <c r="B11" s="16"/>
      <c r="C11" s="54"/>
      <c r="D11" s="16"/>
      <c r="E11" s="16"/>
      <c r="F11" s="16"/>
      <c r="G11" s="16"/>
      <c r="H11" s="16"/>
      <c r="I11" s="16"/>
    </row>
    <row r="12" spans="1:10">
      <c r="A12" s="16" t="s">
        <v>155</v>
      </c>
      <c r="B12" s="54"/>
      <c r="C12" s="54"/>
      <c r="D12" s="16"/>
      <c r="E12" s="16"/>
      <c r="F12" s="16"/>
      <c r="G12" s="16"/>
      <c r="H12" s="16"/>
      <c r="I12" s="16"/>
    </row>
    <row r="13" spans="1:10">
      <c r="A13" s="58"/>
      <c r="B13" s="54"/>
      <c r="C13" s="54"/>
      <c r="D13" s="16"/>
      <c r="E13" s="16"/>
      <c r="F13" s="16"/>
      <c r="G13" s="16"/>
      <c r="H13" s="16"/>
      <c r="I13" s="16"/>
    </row>
    <row r="14" spans="1:10">
      <c r="A14" s="58"/>
      <c r="B14" s="54"/>
      <c r="C14" s="54"/>
      <c r="D14" s="16"/>
      <c r="E14" s="16"/>
      <c r="F14" s="16"/>
      <c r="G14" s="16"/>
      <c r="H14" s="16"/>
      <c r="I14" s="16"/>
    </row>
    <row r="15" spans="1:10">
      <c r="A15" s="52"/>
      <c r="B15" s="53"/>
      <c r="C15" s="53"/>
    </row>
    <row r="16" spans="1:10" ht="17.399999999999999">
      <c r="A16" s="150" t="s">
        <v>60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1" ht="17.399999999999999">
      <c r="A17" s="51"/>
      <c r="B17" s="51"/>
      <c r="C17" s="51"/>
    </row>
    <row r="18" spans="1:11" ht="17.399999999999999">
      <c r="A18" s="51"/>
      <c r="B18" s="51"/>
      <c r="C18" s="51"/>
    </row>
    <row r="19" spans="1:11" ht="17.399999999999999">
      <c r="A19" s="51"/>
      <c r="B19" s="51"/>
      <c r="C19" s="51"/>
    </row>
    <row r="20" spans="1:11" ht="17.399999999999999">
      <c r="A20" s="51"/>
      <c r="B20" s="51"/>
      <c r="C20" s="51"/>
    </row>
    <row r="21" spans="1:11" ht="17.399999999999999">
      <c r="A21" s="51"/>
      <c r="B21" s="51"/>
      <c r="C21" s="51"/>
    </row>
    <row r="22" spans="1:11" ht="17.399999999999999">
      <c r="A22" s="51"/>
      <c r="B22" s="51"/>
      <c r="C22" s="51"/>
    </row>
    <row r="23" spans="1:11" ht="17.399999999999999">
      <c r="A23" s="51"/>
      <c r="B23" s="51"/>
      <c r="C23" s="51"/>
    </row>
    <row r="24" spans="1:11">
      <c r="A24" s="58" t="s">
        <v>76</v>
      </c>
    </row>
    <row r="25" spans="1:11">
      <c r="B25" s="151"/>
      <c r="C25" s="151"/>
      <c r="D25" s="151"/>
      <c r="E25" s="151"/>
      <c r="F25" s="151"/>
      <c r="G25" s="151"/>
      <c r="H25" s="151"/>
      <c r="I25" s="151"/>
      <c r="J25" s="151"/>
    </row>
    <row r="26" spans="1:11" ht="12.75" customHeight="1">
      <c r="A26" s="11">
        <v>120</v>
      </c>
      <c r="B26" s="11" t="s">
        <v>77</v>
      </c>
      <c r="K26" s="55"/>
    </row>
    <row r="27" spans="1:11">
      <c r="A27" s="11">
        <v>10</v>
      </c>
      <c r="B27" t="s">
        <v>78</v>
      </c>
      <c r="K27" s="16"/>
    </row>
  </sheetData>
  <mergeCells count="4">
    <mergeCell ref="A8:J8"/>
    <mergeCell ref="A16:J16"/>
    <mergeCell ref="A9:I9"/>
    <mergeCell ref="B25:J25"/>
  </mergeCells>
  <phoneticPr fontId="7" type="noConversion"/>
  <pageMargins left="0.7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9"/>
  <sheetViews>
    <sheetView topLeftCell="A15" workbookViewId="0">
      <selection activeCell="B25" sqref="B25"/>
    </sheetView>
  </sheetViews>
  <sheetFormatPr defaultColWidth="9.109375" defaultRowHeight="12.75" customHeight="1"/>
  <cols>
    <col min="1" max="1" width="3.33203125" customWidth="1"/>
    <col min="2" max="2" width="32" customWidth="1"/>
    <col min="3" max="3" width="12.88671875" style="1" customWidth="1"/>
    <col min="4" max="7" width="2.44140625" customWidth="1"/>
    <col min="8" max="8" width="3.5546875" customWidth="1"/>
    <col min="9" max="9" width="6.6640625" customWidth="1"/>
    <col min="10" max="10" width="4.6640625" customWidth="1"/>
    <col min="11" max="11" width="2.6640625" customWidth="1"/>
    <col min="12" max="14" width="2.44140625" customWidth="1"/>
    <col min="15" max="15" width="3.44140625" customWidth="1"/>
    <col min="16" max="16" width="6.6640625" customWidth="1"/>
    <col min="17" max="17" width="4.88671875" customWidth="1"/>
    <col min="18" max="18" width="9" customWidth="1"/>
    <col min="19" max="19" width="5.44140625" customWidth="1"/>
  </cols>
  <sheetData>
    <row r="1" spans="1:17" ht="12.75" customHeight="1">
      <c r="A1" s="112" t="s">
        <v>80</v>
      </c>
      <c r="B1" s="112"/>
      <c r="C1" s="112"/>
      <c r="D1" s="112"/>
      <c r="E1" s="112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2.75" customHeight="1">
      <c r="A2" s="112" t="s">
        <v>0</v>
      </c>
      <c r="B2" s="112"/>
      <c r="C2" s="112"/>
      <c r="D2" s="112"/>
      <c r="E2" s="112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2.75" customHeight="1">
      <c r="C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12.75" customHeight="1">
      <c r="C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2.75" customHeight="1">
      <c r="C5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2.75" customHeight="1">
      <c r="A6" s="212" t="s">
        <v>61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17" ht="12.75" customHeight="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7" ht="12.75" customHeight="1">
      <c r="A8" t="s">
        <v>1</v>
      </c>
      <c r="C8"/>
    </row>
    <row r="9" spans="1:17" ht="25.5" customHeight="1">
      <c r="A9" s="204" t="s">
        <v>91</v>
      </c>
      <c r="B9" s="204"/>
      <c r="C9" s="204"/>
      <c r="D9" s="204"/>
      <c r="E9" s="204"/>
      <c r="F9" s="204"/>
      <c r="G9" s="204"/>
      <c r="H9" s="204"/>
      <c r="I9" s="204"/>
      <c r="J9" s="204"/>
      <c r="K9" s="50"/>
      <c r="L9" s="50"/>
      <c r="M9" s="50"/>
      <c r="N9" s="50"/>
      <c r="O9" s="50"/>
      <c r="P9" s="50"/>
      <c r="Q9" s="50"/>
    </row>
    <row r="10" spans="1:17" ht="12.75" customHeight="1">
      <c r="A10" s="204" t="s">
        <v>94</v>
      </c>
      <c r="B10" s="204"/>
      <c r="C10" s="204"/>
      <c r="D10" s="204"/>
      <c r="E10" s="204"/>
      <c r="F10" s="204"/>
      <c r="G10" s="204"/>
      <c r="H10" s="204"/>
      <c r="I10" s="204"/>
      <c r="J10" s="112"/>
      <c r="K10" s="50"/>
      <c r="L10" s="50"/>
      <c r="M10" s="50"/>
      <c r="N10" s="50"/>
      <c r="O10" s="50"/>
      <c r="P10" s="50"/>
      <c r="Q10" s="50"/>
    </row>
    <row r="11" spans="1:17" ht="12.75" customHeight="1">
      <c r="A11" s="112" t="s">
        <v>154</v>
      </c>
      <c r="B11" s="112"/>
      <c r="C11" s="112"/>
      <c r="D11" s="112"/>
      <c r="E11" s="112"/>
      <c r="F11" s="112"/>
      <c r="G11" s="112"/>
    </row>
    <row r="12" spans="1:17" ht="12.75" customHeight="1">
      <c r="A12" s="112" t="s">
        <v>62</v>
      </c>
      <c r="B12" s="112"/>
      <c r="C12" s="148"/>
      <c r="D12" s="112"/>
      <c r="E12" s="112"/>
      <c r="F12" s="112"/>
      <c r="G12" s="112"/>
    </row>
    <row r="13" spans="1:17" ht="12.75" customHeight="1">
      <c r="A13" s="112" t="s">
        <v>155</v>
      </c>
      <c r="B13" s="148"/>
      <c r="C13" s="148"/>
      <c r="D13" s="112"/>
      <c r="E13" s="112"/>
      <c r="F13" s="112"/>
      <c r="G13" s="112"/>
    </row>
    <row r="14" spans="1:17" ht="12.75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17.399999999999999">
      <c r="A15" s="213" t="s">
        <v>5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17" ht="12.75" customHeight="1" thickBot="1">
      <c r="A16" s="167" t="s">
        <v>6</v>
      </c>
      <c r="B16" s="206" t="s">
        <v>7</v>
      </c>
      <c r="C16" s="198" t="s">
        <v>96</v>
      </c>
      <c r="D16" s="209" t="s">
        <v>8</v>
      </c>
      <c r="E16" s="210"/>
      <c r="F16" s="210"/>
      <c r="G16" s="210"/>
      <c r="H16" s="210"/>
      <c r="I16" s="210"/>
      <c r="J16" s="211"/>
      <c r="K16" s="209" t="s">
        <v>9</v>
      </c>
      <c r="L16" s="210"/>
      <c r="M16" s="210"/>
      <c r="N16" s="210"/>
      <c r="O16" s="210"/>
      <c r="P16" s="210"/>
      <c r="Q16" s="211"/>
    </row>
    <row r="17" spans="1:20" ht="12.75" customHeight="1" thickBot="1">
      <c r="A17" s="205"/>
      <c r="B17" s="207"/>
      <c r="C17" s="214"/>
      <c r="D17" s="167" t="s">
        <v>10</v>
      </c>
      <c r="E17" s="167" t="s">
        <v>11</v>
      </c>
      <c r="F17" s="167" t="s">
        <v>12</v>
      </c>
      <c r="G17" s="167" t="s">
        <v>13</v>
      </c>
      <c r="H17" s="164" t="s">
        <v>26</v>
      </c>
      <c r="I17" s="152" t="s">
        <v>14</v>
      </c>
      <c r="J17" s="152" t="s">
        <v>15</v>
      </c>
      <c r="K17" s="167" t="s">
        <v>10</v>
      </c>
      <c r="L17" s="167" t="s">
        <v>11</v>
      </c>
      <c r="M17" s="167" t="s">
        <v>12</v>
      </c>
      <c r="N17" s="167" t="s">
        <v>13</v>
      </c>
      <c r="O17" s="164" t="s">
        <v>26</v>
      </c>
      <c r="P17" s="152" t="s">
        <v>14</v>
      </c>
      <c r="Q17" s="152" t="s">
        <v>15</v>
      </c>
    </row>
    <row r="18" spans="1:20" ht="12.75" customHeight="1">
      <c r="A18" s="194"/>
      <c r="B18" s="208"/>
      <c r="C18" s="200"/>
      <c r="D18" s="168"/>
      <c r="E18" s="168"/>
      <c r="F18" s="168"/>
      <c r="G18" s="168"/>
      <c r="H18" s="165"/>
      <c r="I18" s="153"/>
      <c r="J18" s="153"/>
      <c r="K18" s="168"/>
      <c r="L18" s="168"/>
      <c r="M18" s="168"/>
      <c r="N18" s="168"/>
      <c r="O18" s="165"/>
      <c r="P18" s="153"/>
      <c r="Q18" s="153"/>
      <c r="S18" s="62"/>
      <c r="T18" s="62"/>
    </row>
    <row r="19" spans="1:20" ht="25.5" customHeight="1">
      <c r="A19" s="13">
        <v>1</v>
      </c>
      <c r="B19" s="134" t="s">
        <v>97</v>
      </c>
      <c r="C19" s="15" t="s">
        <v>113</v>
      </c>
      <c r="D19" s="129">
        <v>2</v>
      </c>
      <c r="E19" s="23">
        <v>1</v>
      </c>
      <c r="F19" s="13"/>
      <c r="G19" s="13"/>
      <c r="H19" s="131">
        <v>108</v>
      </c>
      <c r="I19" s="13" t="s">
        <v>17</v>
      </c>
      <c r="J19" s="25">
        <v>6</v>
      </c>
      <c r="K19" s="13"/>
      <c r="L19" s="23"/>
      <c r="M19" s="13"/>
      <c r="N19" s="13"/>
      <c r="O19" s="23"/>
      <c r="P19" s="23"/>
      <c r="Q19" s="13"/>
      <c r="S19" s="62"/>
      <c r="T19" s="62"/>
    </row>
    <row r="20" spans="1:20" ht="24" customHeight="1">
      <c r="A20" s="19">
        <v>2</v>
      </c>
      <c r="B20" s="134" t="s">
        <v>108</v>
      </c>
      <c r="C20" s="13" t="s">
        <v>51</v>
      </c>
      <c r="D20" s="49">
        <v>2</v>
      </c>
      <c r="E20" s="23">
        <v>1</v>
      </c>
      <c r="F20" s="13"/>
      <c r="G20" s="13"/>
      <c r="H20" s="131">
        <v>108</v>
      </c>
      <c r="I20" s="13" t="s">
        <v>17</v>
      </c>
      <c r="J20" s="25">
        <v>6</v>
      </c>
      <c r="K20" s="13"/>
      <c r="L20" s="23"/>
      <c r="M20" s="13"/>
      <c r="N20" s="13"/>
      <c r="O20" s="23"/>
      <c r="P20" s="23"/>
      <c r="Q20" s="13"/>
      <c r="S20" s="62"/>
      <c r="T20" s="62"/>
    </row>
    <row r="21" spans="1:20" ht="14.25" customHeight="1">
      <c r="A21" s="19">
        <v>3</v>
      </c>
      <c r="B21" s="137" t="s">
        <v>99</v>
      </c>
      <c r="C21" s="15" t="s">
        <v>52</v>
      </c>
      <c r="D21" s="13">
        <v>2</v>
      </c>
      <c r="E21" s="23">
        <v>1</v>
      </c>
      <c r="F21" s="13"/>
      <c r="G21" s="13"/>
      <c r="H21" s="131">
        <v>108</v>
      </c>
      <c r="I21" s="13" t="s">
        <v>17</v>
      </c>
      <c r="J21" s="25">
        <v>6</v>
      </c>
      <c r="K21" s="13"/>
      <c r="L21" s="23"/>
      <c r="M21" s="13"/>
      <c r="N21" s="13"/>
      <c r="O21" s="23"/>
      <c r="P21" s="23"/>
      <c r="Q21" s="13"/>
      <c r="S21" s="62"/>
      <c r="T21" s="62"/>
    </row>
    <row r="22" spans="1:20" ht="13.5" customHeight="1">
      <c r="A22" s="19">
        <v>4</v>
      </c>
      <c r="B22" s="137" t="s">
        <v>100</v>
      </c>
      <c r="C22" s="15" t="s">
        <v>22</v>
      </c>
      <c r="D22" s="129">
        <v>2</v>
      </c>
      <c r="E22" s="132">
        <v>1</v>
      </c>
      <c r="F22" s="129"/>
      <c r="G22" s="129"/>
      <c r="H22" s="130">
        <v>108</v>
      </c>
      <c r="I22" s="129" t="s">
        <v>17</v>
      </c>
      <c r="J22" s="133">
        <v>6</v>
      </c>
      <c r="K22" s="13"/>
      <c r="L22" s="132"/>
      <c r="M22" s="129"/>
      <c r="N22" s="129"/>
      <c r="O22" s="23"/>
      <c r="P22" s="132"/>
      <c r="Q22" s="13"/>
      <c r="S22" s="62"/>
      <c r="T22" s="62"/>
    </row>
    <row r="23" spans="1:20" ht="14.25" customHeight="1">
      <c r="A23" s="13">
        <v>5</v>
      </c>
      <c r="B23" s="135" t="s">
        <v>98</v>
      </c>
      <c r="C23" s="15" t="s">
        <v>114</v>
      </c>
      <c r="D23" s="13"/>
      <c r="E23" s="23"/>
      <c r="F23" s="13"/>
      <c r="G23" s="13"/>
      <c r="H23" s="13"/>
      <c r="I23" s="13"/>
      <c r="J23" s="25"/>
      <c r="K23" s="13">
        <v>2</v>
      </c>
      <c r="L23" s="23">
        <v>1</v>
      </c>
      <c r="M23" s="13"/>
      <c r="N23" s="13"/>
      <c r="O23" s="131">
        <v>108</v>
      </c>
      <c r="P23" s="13" t="s">
        <v>17</v>
      </c>
      <c r="Q23" s="13">
        <v>6</v>
      </c>
      <c r="S23" s="62"/>
      <c r="T23" s="62"/>
    </row>
    <row r="24" spans="1:20" ht="12.75" customHeight="1">
      <c r="A24" s="13">
        <v>6</v>
      </c>
      <c r="B24" s="136" t="s">
        <v>109</v>
      </c>
      <c r="C24" s="15" t="s">
        <v>115</v>
      </c>
      <c r="D24" s="13"/>
      <c r="E24" s="23"/>
      <c r="F24" s="13"/>
      <c r="G24" s="13"/>
      <c r="H24" s="13"/>
      <c r="I24" s="13"/>
      <c r="J24" s="25"/>
      <c r="K24" s="49">
        <v>2</v>
      </c>
      <c r="L24" s="23">
        <v>1</v>
      </c>
      <c r="M24" s="13"/>
      <c r="N24" s="13"/>
      <c r="O24" s="131">
        <v>108</v>
      </c>
      <c r="P24" s="13" t="s">
        <v>17</v>
      </c>
      <c r="Q24" s="13">
        <v>6</v>
      </c>
      <c r="S24" s="62"/>
      <c r="T24" s="62"/>
    </row>
    <row r="25" spans="1:20" ht="12.75" customHeight="1">
      <c r="A25" s="19">
        <v>7</v>
      </c>
      <c r="B25" s="278" t="s">
        <v>158</v>
      </c>
      <c r="C25" s="15" t="s">
        <v>54</v>
      </c>
      <c r="D25" s="13"/>
      <c r="E25" s="23"/>
      <c r="F25" s="13"/>
      <c r="G25" s="13"/>
      <c r="H25" s="13"/>
      <c r="I25" s="13"/>
      <c r="J25" s="25"/>
      <c r="K25" s="13">
        <v>2</v>
      </c>
      <c r="L25" s="23">
        <v>1</v>
      </c>
      <c r="M25" s="13"/>
      <c r="N25" s="13"/>
      <c r="O25" s="131">
        <v>108</v>
      </c>
      <c r="P25" s="13" t="s">
        <v>17</v>
      </c>
      <c r="Q25" s="13">
        <v>6</v>
      </c>
      <c r="S25" s="62"/>
      <c r="T25" s="62"/>
    </row>
    <row r="26" spans="1:20" ht="23.25" customHeight="1">
      <c r="A26" s="19">
        <v>8</v>
      </c>
      <c r="B26" s="136" t="s">
        <v>110</v>
      </c>
      <c r="C26" s="15" t="s">
        <v>83</v>
      </c>
      <c r="D26" s="13"/>
      <c r="E26" s="23"/>
      <c r="F26" s="13"/>
      <c r="G26" s="13"/>
      <c r="H26" s="13"/>
      <c r="I26" s="13"/>
      <c r="J26" s="25"/>
      <c r="K26" s="49">
        <v>2</v>
      </c>
      <c r="L26" s="61">
        <v>1</v>
      </c>
      <c r="M26" s="13"/>
      <c r="N26" s="13"/>
      <c r="O26" s="130">
        <v>108</v>
      </c>
      <c r="P26" s="129" t="s">
        <v>17</v>
      </c>
      <c r="Q26" s="13">
        <v>6</v>
      </c>
      <c r="S26" s="62"/>
      <c r="T26" s="62"/>
    </row>
    <row r="27" spans="1:20" ht="12.75" customHeight="1" thickBot="1">
      <c r="A27" s="154" t="s">
        <v>25</v>
      </c>
      <c r="B27" s="155"/>
      <c r="C27" s="156"/>
      <c r="D27" s="13">
        <f>SUM(D19:D26)</f>
        <v>8</v>
      </c>
      <c r="E27" s="13">
        <f>SUM(E19:E26)</f>
        <v>4</v>
      </c>
      <c r="F27" s="13"/>
      <c r="G27" s="13"/>
      <c r="H27" s="166">
        <f>SUM(H19:H26)</f>
        <v>432</v>
      </c>
      <c r="I27" s="177" t="s">
        <v>116</v>
      </c>
      <c r="J27" s="175">
        <v>24</v>
      </c>
      <c r="K27" s="13">
        <f>SUM(K19:K26)</f>
        <v>8</v>
      </c>
      <c r="L27" s="13">
        <f>SUM(L19:L26)</f>
        <v>4</v>
      </c>
      <c r="M27" s="13"/>
      <c r="N27" s="13"/>
      <c r="O27" s="166">
        <f>SUM(O19:O26)</f>
        <v>432</v>
      </c>
      <c r="P27" s="177" t="s">
        <v>116</v>
      </c>
      <c r="Q27" s="175">
        <f>SUM(Q19:Q26)</f>
        <v>24</v>
      </c>
      <c r="S27" s="106"/>
      <c r="T27" s="106"/>
    </row>
    <row r="28" spans="1:20" ht="12.75" customHeight="1">
      <c r="A28" s="157"/>
      <c r="B28" s="158"/>
      <c r="C28" s="159"/>
      <c r="D28" s="179">
        <f>SUM(D27:G27)</f>
        <v>12</v>
      </c>
      <c r="E28" s="187"/>
      <c r="F28" s="187"/>
      <c r="G28" s="188"/>
      <c r="H28" s="166"/>
      <c r="I28" s="178"/>
      <c r="J28" s="176"/>
      <c r="K28" s="179">
        <f>SUM(K27:N27)</f>
        <v>12</v>
      </c>
      <c r="L28" s="180"/>
      <c r="M28" s="180"/>
      <c r="N28" s="181"/>
      <c r="O28" s="166"/>
      <c r="P28" s="178"/>
      <c r="Q28" s="176"/>
    </row>
    <row r="29" spans="1:20" ht="12.75" customHeight="1">
      <c r="A29" s="5"/>
      <c r="B29" s="5"/>
      <c r="C29" s="5"/>
      <c r="D29" s="5"/>
      <c r="E29" s="5"/>
      <c r="F29" s="5"/>
      <c r="G29" s="5"/>
      <c r="H29" s="5"/>
      <c r="I29" s="142"/>
      <c r="J29" s="12"/>
      <c r="K29" s="5"/>
      <c r="L29" s="5"/>
      <c r="M29" s="5"/>
      <c r="N29" s="5"/>
      <c r="O29" s="5"/>
      <c r="P29" s="142"/>
      <c r="Q29" s="12"/>
    </row>
    <row r="30" spans="1:20" s="7" customFormat="1" ht="11.1" customHeight="1" thickBot="1">
      <c r="A30" s="192" t="s">
        <v>6</v>
      </c>
      <c r="B30" s="195" t="s">
        <v>142</v>
      </c>
      <c r="C30" s="198" t="s">
        <v>96</v>
      </c>
      <c r="D30" s="189" t="s">
        <v>57</v>
      </c>
      <c r="E30" s="190"/>
      <c r="F30" s="190"/>
      <c r="G30" s="190"/>
      <c r="H30" s="190"/>
      <c r="I30" s="190"/>
      <c r="J30" s="191"/>
      <c r="K30" s="189" t="s">
        <v>58</v>
      </c>
      <c r="L30" s="190"/>
      <c r="M30" s="190"/>
      <c r="N30" s="190"/>
      <c r="O30" s="190"/>
      <c r="P30" s="190"/>
      <c r="Q30" s="191"/>
      <c r="S30" s="62"/>
      <c r="T30" s="62"/>
    </row>
    <row r="31" spans="1:20" s="7" customFormat="1" ht="11.1" customHeight="1" thickBot="1">
      <c r="A31" s="193"/>
      <c r="B31" s="196"/>
      <c r="C31" s="199"/>
      <c r="D31" s="201" t="s">
        <v>10</v>
      </c>
      <c r="E31" s="163" t="s">
        <v>11</v>
      </c>
      <c r="F31" s="163" t="s">
        <v>12</v>
      </c>
      <c r="G31" s="163" t="s">
        <v>13</v>
      </c>
      <c r="H31" s="164" t="s">
        <v>26</v>
      </c>
      <c r="I31" s="202" t="s">
        <v>14</v>
      </c>
      <c r="J31" s="203" t="s">
        <v>15</v>
      </c>
      <c r="K31" s="167" t="s">
        <v>10</v>
      </c>
      <c r="L31" s="167" t="s">
        <v>11</v>
      </c>
      <c r="M31" s="167" t="s">
        <v>12</v>
      </c>
      <c r="N31" s="169" t="s">
        <v>13</v>
      </c>
      <c r="O31" s="171" t="s">
        <v>26</v>
      </c>
      <c r="P31" s="172" t="s">
        <v>14</v>
      </c>
      <c r="Q31" s="152" t="s">
        <v>15</v>
      </c>
      <c r="S31" s="62"/>
      <c r="T31" s="62"/>
    </row>
    <row r="32" spans="1:20" s="7" customFormat="1" ht="11.1" customHeight="1">
      <c r="A32" s="194"/>
      <c r="B32" s="197"/>
      <c r="C32" s="200"/>
      <c r="D32" s="201"/>
      <c r="E32" s="163"/>
      <c r="F32" s="163"/>
      <c r="G32" s="163"/>
      <c r="H32" s="165"/>
      <c r="I32" s="202"/>
      <c r="J32" s="203"/>
      <c r="K32" s="168"/>
      <c r="L32" s="168"/>
      <c r="M32" s="168"/>
      <c r="N32" s="170"/>
      <c r="O32" s="171"/>
      <c r="P32" s="173"/>
      <c r="Q32" s="153"/>
      <c r="S32" s="62"/>
      <c r="T32" s="62"/>
    </row>
    <row r="33" spans="1:31" s="7" customFormat="1" ht="12.9" customHeight="1">
      <c r="A33" s="27">
        <v>9</v>
      </c>
      <c r="B33" s="138" t="s">
        <v>132</v>
      </c>
      <c r="C33" s="113" t="s">
        <v>126</v>
      </c>
      <c r="D33" s="166"/>
      <c r="E33" s="166"/>
      <c r="F33" s="166">
        <v>4</v>
      </c>
      <c r="G33" s="166"/>
      <c r="H33" s="166">
        <v>94</v>
      </c>
      <c r="I33" s="166" t="s">
        <v>59</v>
      </c>
      <c r="J33" s="161">
        <v>6</v>
      </c>
      <c r="K33" s="161"/>
      <c r="L33" s="161"/>
      <c r="M33" s="161"/>
      <c r="N33" s="161"/>
      <c r="O33" s="161"/>
      <c r="P33" s="161"/>
      <c r="Q33" s="161"/>
      <c r="S33" s="62"/>
      <c r="T33" s="62"/>
    </row>
    <row r="34" spans="1:31" s="7" customFormat="1" ht="12.9" customHeight="1">
      <c r="A34" s="13">
        <v>10</v>
      </c>
      <c r="B34" s="143" t="s">
        <v>133</v>
      </c>
      <c r="C34" s="114" t="s">
        <v>127</v>
      </c>
      <c r="D34" s="166"/>
      <c r="E34" s="166"/>
      <c r="F34" s="166"/>
      <c r="G34" s="166"/>
      <c r="H34" s="166"/>
      <c r="I34" s="166"/>
      <c r="J34" s="162"/>
      <c r="K34" s="162"/>
      <c r="L34" s="162"/>
      <c r="M34" s="162"/>
      <c r="N34" s="162"/>
      <c r="O34" s="162"/>
      <c r="P34" s="162"/>
      <c r="Q34" s="162"/>
      <c r="S34" s="62"/>
      <c r="T34" s="62"/>
    </row>
    <row r="35" spans="1:31" s="7" customFormat="1" ht="12.9" customHeight="1">
      <c r="A35" s="27">
        <v>11</v>
      </c>
      <c r="B35" s="138" t="s">
        <v>134</v>
      </c>
      <c r="C35" s="113" t="s">
        <v>128</v>
      </c>
      <c r="D35" s="166"/>
      <c r="E35" s="166"/>
      <c r="F35" s="166"/>
      <c r="G35" s="166"/>
      <c r="H35" s="166"/>
      <c r="I35" s="166"/>
      <c r="J35" s="161"/>
      <c r="K35" s="161"/>
      <c r="L35" s="161"/>
      <c r="M35" s="161">
        <v>4</v>
      </c>
      <c r="N35" s="161"/>
      <c r="O35" s="161">
        <v>94</v>
      </c>
      <c r="P35" s="161" t="s">
        <v>10</v>
      </c>
      <c r="Q35" s="161">
        <v>6</v>
      </c>
      <c r="S35" s="62"/>
      <c r="T35" s="62"/>
    </row>
    <row r="36" spans="1:31" s="7" customFormat="1" ht="12.9" customHeight="1">
      <c r="A36" s="13">
        <v>12</v>
      </c>
      <c r="B36" s="143" t="s">
        <v>135</v>
      </c>
      <c r="C36" s="114" t="s">
        <v>129</v>
      </c>
      <c r="D36" s="166"/>
      <c r="E36" s="166"/>
      <c r="F36" s="166"/>
      <c r="G36" s="166"/>
      <c r="H36" s="166"/>
      <c r="I36" s="166"/>
      <c r="J36" s="162"/>
      <c r="K36" s="162"/>
      <c r="L36" s="162"/>
      <c r="M36" s="162"/>
      <c r="N36" s="162"/>
      <c r="O36" s="162"/>
      <c r="P36" s="162"/>
      <c r="Q36" s="162"/>
      <c r="S36" s="62"/>
      <c r="T36" s="62"/>
    </row>
    <row r="37" spans="1:31" ht="12.75" customHeight="1" thickBot="1">
      <c r="A37" s="154" t="s">
        <v>112</v>
      </c>
      <c r="B37" s="155"/>
      <c r="C37" s="156"/>
      <c r="D37" s="13"/>
      <c r="E37" s="13"/>
      <c r="F37" s="13">
        <f>SUM(F29:F36)</f>
        <v>4</v>
      </c>
      <c r="G37" s="13"/>
      <c r="H37" s="166">
        <f>SUM(H29:H36)</f>
        <v>94</v>
      </c>
      <c r="I37" s="177" t="s">
        <v>119</v>
      </c>
      <c r="J37" s="175">
        <v>6</v>
      </c>
      <c r="K37" s="13"/>
      <c r="L37" s="13"/>
      <c r="M37" s="13">
        <f>SUM(M29:M36)</f>
        <v>4</v>
      </c>
      <c r="N37" s="13"/>
      <c r="O37" s="166">
        <f>SUM(O29:O36)</f>
        <v>94</v>
      </c>
      <c r="P37" s="177" t="s">
        <v>119</v>
      </c>
      <c r="Q37" s="175">
        <f>SUM(Q29:Q36)</f>
        <v>6</v>
      </c>
      <c r="S37" s="106"/>
      <c r="T37" s="106"/>
    </row>
    <row r="38" spans="1:31" ht="12.75" customHeight="1">
      <c r="A38" s="157"/>
      <c r="B38" s="158"/>
      <c r="C38" s="159"/>
      <c r="D38" s="179">
        <f>SUM(D37:G37)</f>
        <v>4</v>
      </c>
      <c r="E38" s="187"/>
      <c r="F38" s="187"/>
      <c r="G38" s="188"/>
      <c r="H38" s="166"/>
      <c r="I38" s="178"/>
      <c r="J38" s="176"/>
      <c r="K38" s="179">
        <f>SUM(K37:N37)</f>
        <v>4</v>
      </c>
      <c r="L38" s="180"/>
      <c r="M38" s="180"/>
      <c r="N38" s="181"/>
      <c r="O38" s="166"/>
      <c r="P38" s="178"/>
      <c r="Q38" s="176"/>
    </row>
    <row r="39" spans="1:31" ht="12.75" customHeight="1">
      <c r="A39" s="2"/>
      <c r="B39" s="2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31" ht="12.75" customHeight="1">
      <c r="A40" s="5"/>
      <c r="B40" s="32" t="s">
        <v>20</v>
      </c>
      <c r="C40" s="30"/>
      <c r="D40" s="59">
        <f>D27</f>
        <v>8</v>
      </c>
      <c r="E40" s="60">
        <f>E27</f>
        <v>4</v>
      </c>
      <c r="F40" s="60">
        <v>4</v>
      </c>
      <c r="G40" s="60">
        <f>G27</f>
        <v>0</v>
      </c>
      <c r="H40" s="183">
        <v>526</v>
      </c>
      <c r="I40" s="183" t="s">
        <v>131</v>
      </c>
      <c r="J40" s="184">
        <v>30</v>
      </c>
      <c r="K40" s="60">
        <f>K27</f>
        <v>8</v>
      </c>
      <c r="L40" s="60">
        <f>L27</f>
        <v>4</v>
      </c>
      <c r="M40" s="60">
        <v>4</v>
      </c>
      <c r="N40" s="60">
        <f>N27</f>
        <v>0</v>
      </c>
      <c r="O40" s="183">
        <v>526</v>
      </c>
      <c r="P40" s="183" t="s">
        <v>131</v>
      </c>
      <c r="Q40" s="184">
        <v>30</v>
      </c>
    </row>
    <row r="41" spans="1:31" ht="12.75" customHeight="1">
      <c r="A41" s="5"/>
      <c r="B41" s="31"/>
      <c r="C41" s="30"/>
      <c r="D41" s="185">
        <f>SUM(D40:G40)</f>
        <v>16</v>
      </c>
      <c r="E41" s="185"/>
      <c r="F41" s="185"/>
      <c r="G41" s="185"/>
      <c r="H41" s="183"/>
      <c r="I41" s="183"/>
      <c r="J41" s="184"/>
      <c r="K41" s="185">
        <f>SUM(K40:N40)</f>
        <v>16</v>
      </c>
      <c r="L41" s="185"/>
      <c r="M41" s="185"/>
      <c r="N41" s="185"/>
      <c r="O41" s="183"/>
      <c r="P41" s="183"/>
      <c r="Q41" s="184"/>
    </row>
    <row r="42" spans="1:31" ht="12.75" customHeight="1">
      <c r="A42" s="5"/>
      <c r="B42" s="5"/>
      <c r="C42" s="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31" ht="12.75" customHeight="1">
      <c r="A43" s="5"/>
      <c r="B43" s="160" t="s">
        <v>156</v>
      </c>
      <c r="C43" s="16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31" ht="12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31" ht="12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31" ht="12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31" s="7" customFormat="1" ht="10.199999999999999">
      <c r="A47" s="9" t="s">
        <v>92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28"/>
      <c r="V47" s="29"/>
      <c r="W47" s="29"/>
      <c r="X47" s="29"/>
      <c r="Z47" s="174"/>
      <c r="AA47" s="174"/>
      <c r="AE47" s="29"/>
    </row>
    <row r="48" spans="1:31" s="7" customFormat="1" ht="11.25" customHeight="1">
      <c r="A48" s="186" t="s">
        <v>111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</row>
    <row r="49" spans="3:9" s="3" customFormat="1" ht="11.25" customHeight="1">
      <c r="C49" s="182"/>
      <c r="D49" s="182"/>
      <c r="E49" s="182"/>
      <c r="F49" s="182"/>
      <c r="G49" s="182"/>
      <c r="H49" s="182"/>
      <c r="I49" s="182"/>
    </row>
  </sheetData>
  <sheetProtection selectLockedCells="1" selectUnlockedCells="1"/>
  <mergeCells count="100">
    <mergeCell ref="A6:Q6"/>
    <mergeCell ref="O17:O18"/>
    <mergeCell ref="K17:K18"/>
    <mergeCell ref="A15:Q15"/>
    <mergeCell ref="K16:Q16"/>
    <mergeCell ref="L17:L18"/>
    <mergeCell ref="P17:P18"/>
    <mergeCell ref="C16:C18"/>
    <mergeCell ref="G17:G18"/>
    <mergeCell ref="I17:I18"/>
    <mergeCell ref="H17:H18"/>
    <mergeCell ref="Q17:Q18"/>
    <mergeCell ref="M17:M18"/>
    <mergeCell ref="N17:N18"/>
    <mergeCell ref="I31:I32"/>
    <mergeCell ref="J31:J32"/>
    <mergeCell ref="A9:J9"/>
    <mergeCell ref="D17:D18"/>
    <mergeCell ref="A16:A18"/>
    <mergeCell ref="B16:B18"/>
    <mergeCell ref="J17:J18"/>
    <mergeCell ref="E17:E18"/>
    <mergeCell ref="F17:F18"/>
    <mergeCell ref="D16:J16"/>
    <mergeCell ref="A10:I10"/>
    <mergeCell ref="I27:I28"/>
    <mergeCell ref="J27:J28"/>
    <mergeCell ref="Q27:Q28"/>
    <mergeCell ref="P27:P28"/>
    <mergeCell ref="O40:O41"/>
    <mergeCell ref="H40:H41"/>
    <mergeCell ref="I40:I41"/>
    <mergeCell ref="J40:J41"/>
    <mergeCell ref="O27:O28"/>
    <mergeCell ref="K28:N28"/>
    <mergeCell ref="K30:Q30"/>
    <mergeCell ref="K31:K32"/>
    <mergeCell ref="H27:H28"/>
    <mergeCell ref="J35:J36"/>
    <mergeCell ref="K35:K36"/>
    <mergeCell ref="L35:L36"/>
    <mergeCell ref="M35:M36"/>
    <mergeCell ref="H37:H38"/>
    <mergeCell ref="I37:I38"/>
    <mergeCell ref="D38:G38"/>
    <mergeCell ref="A37:C38"/>
    <mergeCell ref="D28:G28"/>
    <mergeCell ref="D35:D36"/>
    <mergeCell ref="E35:E36"/>
    <mergeCell ref="H35:H36"/>
    <mergeCell ref="I35:I36"/>
    <mergeCell ref="I33:I34"/>
    <mergeCell ref="H33:H34"/>
    <mergeCell ref="A30:A32"/>
    <mergeCell ref="B30:B32"/>
    <mergeCell ref="C30:C32"/>
    <mergeCell ref="D30:J30"/>
    <mergeCell ref="D31:D32"/>
    <mergeCell ref="C49:I49"/>
    <mergeCell ref="P40:P41"/>
    <mergeCell ref="Q40:Q41"/>
    <mergeCell ref="D41:G41"/>
    <mergeCell ref="K41:N41"/>
    <mergeCell ref="A48:R48"/>
    <mergeCell ref="J33:J34"/>
    <mergeCell ref="K33:K34"/>
    <mergeCell ref="L33:L34"/>
    <mergeCell ref="M33:M34"/>
    <mergeCell ref="Z47:AA47"/>
    <mergeCell ref="J37:J38"/>
    <mergeCell ref="O37:O38"/>
    <mergeCell ref="P37:P38"/>
    <mergeCell ref="Q37:Q38"/>
    <mergeCell ref="K38:N38"/>
    <mergeCell ref="Q33:Q34"/>
    <mergeCell ref="N35:N36"/>
    <mergeCell ref="O35:O36"/>
    <mergeCell ref="P35:P36"/>
    <mergeCell ref="Q35:Q36"/>
    <mergeCell ref="L31:L32"/>
    <mergeCell ref="M31:M32"/>
    <mergeCell ref="N31:N32"/>
    <mergeCell ref="O31:O32"/>
    <mergeCell ref="P31:P32"/>
    <mergeCell ref="Q31:Q32"/>
    <mergeCell ref="A27:C28"/>
    <mergeCell ref="B43:C43"/>
    <mergeCell ref="N33:N34"/>
    <mergeCell ref="O33:O34"/>
    <mergeCell ref="P33:P34"/>
    <mergeCell ref="E31:E32"/>
    <mergeCell ref="F31:F32"/>
    <mergeCell ref="G31:G32"/>
    <mergeCell ref="H31:H32"/>
    <mergeCell ref="F35:F36"/>
    <mergeCell ref="G35:G36"/>
    <mergeCell ref="D33:D34"/>
    <mergeCell ref="E33:E34"/>
    <mergeCell ref="F33:F34"/>
    <mergeCell ref="G33:G34"/>
  </mergeCells>
  <phoneticPr fontId="7" type="noConversion"/>
  <printOptions horizontalCentered="1"/>
  <pageMargins left="0.74791666666666701" right="0" top="0.75" bottom="0" header="0.51180555555555596" footer="0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"/>
  <sheetViews>
    <sheetView tabSelected="1" topLeftCell="A16" zoomScaleSheetLayoutView="150" workbookViewId="0">
      <selection activeCell="B21" sqref="B21"/>
    </sheetView>
  </sheetViews>
  <sheetFormatPr defaultColWidth="9.109375" defaultRowHeight="12.75" customHeight="1"/>
  <cols>
    <col min="1" max="1" width="3.33203125" style="2" customWidth="1"/>
    <col min="2" max="2" width="36.44140625" style="2" customWidth="1"/>
    <col min="3" max="3" width="10.5546875" style="3" customWidth="1"/>
    <col min="4" max="7" width="2.44140625" style="2" customWidth="1"/>
    <col min="8" max="8" width="3.6640625" style="2" customWidth="1"/>
    <col min="9" max="9" width="6.44140625" style="2" customWidth="1"/>
    <col min="10" max="10" width="5" style="2" customWidth="1"/>
    <col min="11" max="14" width="2.44140625" style="2" customWidth="1"/>
    <col min="15" max="15" width="3.5546875" style="2" customWidth="1"/>
    <col min="16" max="16" width="6.5546875" style="2" customWidth="1"/>
    <col min="17" max="17" width="4.88671875" style="2" customWidth="1"/>
    <col min="18" max="18" width="7.44140625" customWidth="1"/>
    <col min="19" max="19" width="10.44140625" customWidth="1"/>
    <col min="22" max="22" width="6.33203125" customWidth="1"/>
    <col min="23" max="25" width="9.109375" hidden="1" customWidth="1"/>
  </cols>
  <sheetData>
    <row r="1" spans="1:20" ht="12.75" customHeight="1">
      <c r="A1" s="112" t="s">
        <v>80</v>
      </c>
      <c r="B1" s="112"/>
      <c r="C1" s="112"/>
      <c r="D1" s="112"/>
      <c r="E1" s="112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0" ht="12.75" customHeight="1">
      <c r="A2" s="112" t="s">
        <v>0</v>
      </c>
      <c r="B2" s="112"/>
      <c r="C2" s="112"/>
      <c r="D2" s="112"/>
      <c r="E2" s="112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0" ht="12.75" customHeight="1">
      <c r="A3"/>
      <c r="B3"/>
      <c r="C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20" ht="12.75" customHeight="1">
      <c r="A4"/>
      <c r="B4"/>
      <c r="C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20" ht="12.75" customHeight="1">
      <c r="A5"/>
      <c r="B5"/>
      <c r="C5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20" s="11" customFormat="1" ht="12.75" customHeight="1">
      <c r="A6" s="212" t="s">
        <v>61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20" s="11" customFormat="1" ht="12.75" customHeight="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20" s="11" customFormat="1" ht="12.75" customHeight="1">
      <c r="A8" t="s">
        <v>1</v>
      </c>
      <c r="B8"/>
      <c r="C8"/>
      <c r="D8"/>
      <c r="E8"/>
      <c r="F8"/>
      <c r="G8"/>
      <c r="H8"/>
      <c r="I8"/>
      <c r="J8"/>
      <c r="K8" s="50"/>
      <c r="L8" s="50"/>
      <c r="M8" s="50"/>
      <c r="N8" s="50"/>
      <c r="O8" s="50"/>
      <c r="P8" s="50"/>
      <c r="Q8" s="50"/>
    </row>
    <row r="9" spans="1:20" s="11" customFormat="1" ht="26.25" customHeight="1">
      <c r="A9" s="204" t="s">
        <v>91</v>
      </c>
      <c r="B9" s="204"/>
      <c r="C9" s="204"/>
      <c r="D9" s="204"/>
      <c r="E9" s="204"/>
      <c r="F9" s="204"/>
      <c r="G9" s="204"/>
      <c r="H9" s="204"/>
      <c r="I9" s="204"/>
      <c r="J9" s="204"/>
      <c r="K9" s="50"/>
      <c r="L9" s="50"/>
      <c r="M9" s="50"/>
      <c r="N9" s="50"/>
      <c r="O9" s="50"/>
      <c r="P9" s="50"/>
      <c r="Q9" s="50"/>
    </row>
    <row r="10" spans="1:20" s="11" customFormat="1" ht="12.75" customHeight="1">
      <c r="A10" s="204" t="s">
        <v>94</v>
      </c>
      <c r="B10" s="204"/>
      <c r="C10" s="204"/>
      <c r="D10" s="204"/>
      <c r="E10" s="204"/>
      <c r="F10" s="204"/>
      <c r="G10" s="204"/>
      <c r="H10" s="204"/>
      <c r="I10" s="204"/>
      <c r="J10" s="112"/>
      <c r="K10" s="50"/>
      <c r="L10" s="50"/>
      <c r="M10" s="50"/>
      <c r="N10" s="50"/>
      <c r="O10" s="50"/>
      <c r="P10" s="50"/>
      <c r="Q10" s="50"/>
    </row>
    <row r="11" spans="1:20" s="11" customFormat="1" ht="12.75" customHeight="1">
      <c r="A11" s="112" t="s">
        <v>154</v>
      </c>
      <c r="B11" s="112"/>
      <c r="C11" s="112"/>
      <c r="D11" s="112"/>
      <c r="E11" s="112"/>
      <c r="F11" s="112"/>
      <c r="G11" s="112"/>
      <c r="H11"/>
      <c r="I11"/>
      <c r="J11"/>
      <c r="K11" s="50"/>
      <c r="L11" s="50"/>
      <c r="M11" s="50"/>
      <c r="N11" s="50"/>
      <c r="O11" s="50"/>
      <c r="P11" s="50"/>
      <c r="Q11" s="50"/>
    </row>
    <row r="12" spans="1:20" s="11" customFormat="1" ht="12.75" customHeight="1">
      <c r="A12" s="112" t="s">
        <v>62</v>
      </c>
      <c r="B12" s="112"/>
      <c r="C12" s="148"/>
      <c r="D12" s="112"/>
      <c r="E12" s="112"/>
      <c r="F12" s="112"/>
      <c r="G12" s="112"/>
      <c r="H12"/>
      <c r="I12"/>
      <c r="J12"/>
      <c r="K12" s="50"/>
      <c r="L12" s="50"/>
      <c r="M12" s="50"/>
      <c r="N12" s="50"/>
      <c r="O12" s="50"/>
      <c r="P12" s="50"/>
      <c r="Q12" s="50"/>
    </row>
    <row r="13" spans="1:20" s="11" customFormat="1" ht="12.75" customHeight="1">
      <c r="A13" s="112" t="s">
        <v>155</v>
      </c>
      <c r="B13" s="148"/>
      <c r="C13" s="148"/>
      <c r="D13" s="112"/>
      <c r="E13" s="112"/>
      <c r="F13" s="112"/>
      <c r="G13" s="112"/>
      <c r="H13"/>
      <c r="I13"/>
      <c r="J13"/>
      <c r="K13" s="50"/>
      <c r="L13" s="50"/>
      <c r="M13" s="50"/>
      <c r="N13" s="50"/>
      <c r="O13" s="50"/>
      <c r="P13" s="50"/>
      <c r="Q13" s="50"/>
    </row>
    <row r="14" spans="1:20" s="11" customFormat="1" ht="12.75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20" ht="17.399999999999999">
      <c r="A15" s="213" t="s">
        <v>19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</row>
    <row r="16" spans="1:20" s="7" customFormat="1" ht="11.1" customHeight="1" thickBot="1">
      <c r="A16" s="167" t="s">
        <v>6</v>
      </c>
      <c r="B16" s="219" t="s">
        <v>7</v>
      </c>
      <c r="C16" s="198" t="s">
        <v>96</v>
      </c>
      <c r="D16" s="189" t="s">
        <v>57</v>
      </c>
      <c r="E16" s="190"/>
      <c r="F16" s="190"/>
      <c r="G16" s="190"/>
      <c r="H16" s="190"/>
      <c r="I16" s="190"/>
      <c r="J16" s="191"/>
      <c r="K16" s="189" t="s">
        <v>58</v>
      </c>
      <c r="L16" s="190"/>
      <c r="M16" s="190"/>
      <c r="N16" s="190"/>
      <c r="O16" s="190"/>
      <c r="P16" s="190"/>
      <c r="Q16" s="191"/>
      <c r="S16" s="62"/>
      <c r="T16" s="62"/>
    </row>
    <row r="17" spans="1:20" s="7" customFormat="1" ht="11.1" customHeight="1" thickBot="1">
      <c r="A17" s="205"/>
      <c r="B17" s="220"/>
      <c r="C17" s="214"/>
      <c r="D17" s="221" t="s">
        <v>10</v>
      </c>
      <c r="E17" s="233" t="s">
        <v>11</v>
      </c>
      <c r="F17" s="233" t="s">
        <v>12</v>
      </c>
      <c r="G17" s="233" t="s">
        <v>13</v>
      </c>
      <c r="H17" s="164" t="s">
        <v>26</v>
      </c>
      <c r="I17" s="234" t="s">
        <v>14</v>
      </c>
      <c r="J17" s="235" t="s">
        <v>15</v>
      </c>
      <c r="K17" s="167" t="s">
        <v>10</v>
      </c>
      <c r="L17" s="167" t="s">
        <v>11</v>
      </c>
      <c r="M17" s="167" t="s">
        <v>12</v>
      </c>
      <c r="N17" s="169" t="s">
        <v>13</v>
      </c>
      <c r="O17" s="164" t="s">
        <v>26</v>
      </c>
      <c r="P17" s="172" t="s">
        <v>14</v>
      </c>
      <c r="Q17" s="152" t="s">
        <v>15</v>
      </c>
      <c r="S17" s="62"/>
      <c r="T17" s="62"/>
    </row>
    <row r="18" spans="1:20" s="7" customFormat="1" ht="11.1" customHeight="1">
      <c r="A18" s="194"/>
      <c r="B18" s="197"/>
      <c r="C18" s="200"/>
      <c r="D18" s="201"/>
      <c r="E18" s="163"/>
      <c r="F18" s="163"/>
      <c r="G18" s="163"/>
      <c r="H18" s="165"/>
      <c r="I18" s="202"/>
      <c r="J18" s="203"/>
      <c r="K18" s="168"/>
      <c r="L18" s="168"/>
      <c r="M18" s="168"/>
      <c r="N18" s="170"/>
      <c r="O18" s="165"/>
      <c r="P18" s="173"/>
      <c r="Q18" s="153"/>
      <c r="S18" s="62"/>
      <c r="T18" s="62"/>
    </row>
    <row r="19" spans="1:20" ht="12.75" customHeight="1">
      <c r="A19" s="19">
        <v>1</v>
      </c>
      <c r="B19" s="40" t="s">
        <v>65</v>
      </c>
      <c r="C19" s="15" t="s">
        <v>56</v>
      </c>
      <c r="D19" s="13">
        <v>2</v>
      </c>
      <c r="E19" s="23">
        <v>1</v>
      </c>
      <c r="F19" s="13"/>
      <c r="G19" s="13"/>
      <c r="H19" s="131">
        <v>108</v>
      </c>
      <c r="I19" s="13" t="s">
        <v>17</v>
      </c>
      <c r="J19" s="23">
        <v>6</v>
      </c>
      <c r="K19" s="19"/>
      <c r="L19" s="39"/>
      <c r="M19" s="19"/>
      <c r="N19" s="19"/>
      <c r="O19" s="39"/>
      <c r="P19" s="141"/>
      <c r="Q19" s="37"/>
      <c r="S19" s="62"/>
      <c r="T19" s="62"/>
    </row>
    <row r="20" spans="1:20" s="7" customFormat="1" ht="12.9" customHeight="1">
      <c r="A20" s="19">
        <v>2</v>
      </c>
      <c r="B20" s="40" t="s">
        <v>55</v>
      </c>
      <c r="C20" s="18" t="s">
        <v>120</v>
      </c>
      <c r="D20" s="14">
        <v>1</v>
      </c>
      <c r="E20" s="14">
        <v>2</v>
      </c>
      <c r="F20" s="14"/>
      <c r="G20" s="26"/>
      <c r="H20" s="20">
        <v>108</v>
      </c>
      <c r="I20" s="24" t="s">
        <v>17</v>
      </c>
      <c r="J20" s="14">
        <v>6</v>
      </c>
      <c r="K20" s="19"/>
      <c r="L20" s="15"/>
      <c r="M20" s="44"/>
      <c r="N20" s="36"/>
      <c r="O20" s="20"/>
      <c r="P20" s="42"/>
      <c r="Q20" s="37"/>
      <c r="S20" s="62"/>
      <c r="T20" s="62"/>
    </row>
    <row r="21" spans="1:20" s="7" customFormat="1" ht="12.9" customHeight="1">
      <c r="A21" s="19">
        <v>3</v>
      </c>
      <c r="B21" s="278" t="s">
        <v>157</v>
      </c>
      <c r="C21" s="18" t="s">
        <v>23</v>
      </c>
      <c r="D21" s="14">
        <v>2</v>
      </c>
      <c r="E21" s="22">
        <v>1</v>
      </c>
      <c r="F21" s="14"/>
      <c r="G21" s="26"/>
      <c r="H21" s="20">
        <v>108</v>
      </c>
      <c r="I21" s="24" t="s">
        <v>17</v>
      </c>
      <c r="J21" s="24">
        <v>6</v>
      </c>
      <c r="K21" s="19"/>
      <c r="L21" s="15"/>
      <c r="M21" s="15"/>
      <c r="N21" s="45"/>
      <c r="O21" s="20"/>
      <c r="P21" s="43"/>
      <c r="Q21" s="37"/>
      <c r="S21" s="62"/>
      <c r="T21" s="62"/>
    </row>
    <row r="22" spans="1:20" s="7" customFormat="1" ht="12.9" customHeight="1">
      <c r="A22" s="19">
        <v>4</v>
      </c>
      <c r="B22" s="135" t="s">
        <v>106</v>
      </c>
      <c r="C22" s="18" t="s">
        <v>121</v>
      </c>
      <c r="D22" s="38">
        <v>2</v>
      </c>
      <c r="E22" s="14">
        <v>1</v>
      </c>
      <c r="F22" s="21"/>
      <c r="G22" s="14"/>
      <c r="H22" s="20">
        <v>108</v>
      </c>
      <c r="I22" s="14" t="s">
        <v>17</v>
      </c>
      <c r="J22" s="24">
        <v>6</v>
      </c>
      <c r="K22" s="19"/>
      <c r="L22" s="15"/>
      <c r="M22" s="15"/>
      <c r="N22" s="45"/>
      <c r="O22" s="20"/>
      <c r="P22" s="43"/>
      <c r="Q22" s="37"/>
      <c r="S22" s="62"/>
      <c r="T22" s="62"/>
    </row>
    <row r="23" spans="1:20" ht="12.75" customHeight="1">
      <c r="A23" s="19">
        <v>5</v>
      </c>
      <c r="B23" s="41" t="s">
        <v>53</v>
      </c>
      <c r="C23" s="15" t="s">
        <v>122</v>
      </c>
      <c r="D23" s="13"/>
      <c r="E23" s="61"/>
      <c r="F23" s="49"/>
      <c r="G23" s="49"/>
      <c r="H23" s="49"/>
      <c r="I23" s="49"/>
      <c r="J23" s="5"/>
      <c r="K23" s="49">
        <v>2</v>
      </c>
      <c r="L23" s="61">
        <v>1</v>
      </c>
      <c r="M23" s="49"/>
      <c r="N23" s="13"/>
      <c r="O23" s="131">
        <v>120</v>
      </c>
      <c r="P23" s="13" t="s">
        <v>17</v>
      </c>
      <c r="Q23" s="13">
        <v>6</v>
      </c>
      <c r="S23" s="62"/>
      <c r="T23" s="62"/>
    </row>
    <row r="24" spans="1:20" s="7" customFormat="1" ht="12.9" customHeight="1">
      <c r="A24" s="19">
        <v>6</v>
      </c>
      <c r="B24" s="135" t="s">
        <v>101</v>
      </c>
      <c r="C24" s="18" t="s">
        <v>123</v>
      </c>
      <c r="D24" s="47"/>
      <c r="E24" s="47"/>
      <c r="F24" s="47"/>
      <c r="G24" s="47"/>
      <c r="H24" s="20"/>
      <c r="I24" s="47"/>
      <c r="J24" s="46"/>
      <c r="K24" s="13">
        <v>2</v>
      </c>
      <c r="L24" s="13">
        <v>1</v>
      </c>
      <c r="M24" s="13"/>
      <c r="N24" s="13"/>
      <c r="O24" s="131">
        <v>120</v>
      </c>
      <c r="P24" s="23" t="s">
        <v>17</v>
      </c>
      <c r="Q24" s="13">
        <v>6</v>
      </c>
      <c r="S24" s="62"/>
      <c r="T24" s="62"/>
    </row>
    <row r="25" spans="1:20" s="7" customFormat="1" ht="12.9" customHeight="1">
      <c r="A25" s="19">
        <v>7</v>
      </c>
      <c r="B25" s="135" t="s">
        <v>107</v>
      </c>
      <c r="C25" s="18" t="s">
        <v>124</v>
      </c>
      <c r="D25" s="47"/>
      <c r="E25" s="47"/>
      <c r="F25" s="47"/>
      <c r="G25" s="47"/>
      <c r="H25" s="20"/>
      <c r="I25" s="47"/>
      <c r="J25" s="47"/>
      <c r="K25" s="13">
        <v>2</v>
      </c>
      <c r="L25" s="13">
        <v>1</v>
      </c>
      <c r="M25" s="13"/>
      <c r="N25" s="13"/>
      <c r="O25" s="131">
        <v>120</v>
      </c>
      <c r="P25" s="13" t="s">
        <v>17</v>
      </c>
      <c r="Q25" s="13">
        <v>6</v>
      </c>
      <c r="S25" s="62"/>
      <c r="T25" s="62"/>
    </row>
    <row r="26" spans="1:20" s="7" customFormat="1" ht="23.25" customHeight="1">
      <c r="A26" s="19">
        <v>8</v>
      </c>
      <c r="B26" s="115" t="s">
        <v>81</v>
      </c>
      <c r="C26" s="139" t="s">
        <v>125</v>
      </c>
      <c r="D26" s="13"/>
      <c r="E26" s="13"/>
      <c r="F26" s="13"/>
      <c r="G26" s="13"/>
      <c r="H26" s="13"/>
      <c r="I26" s="140"/>
      <c r="J26" s="140"/>
      <c r="K26" s="13"/>
      <c r="L26" s="13"/>
      <c r="M26" s="13"/>
      <c r="N26" s="13"/>
      <c r="O26" s="131">
        <v>69</v>
      </c>
      <c r="P26" s="13" t="s">
        <v>10</v>
      </c>
      <c r="Q26" s="13">
        <v>5</v>
      </c>
      <c r="S26" s="62"/>
      <c r="T26" s="62"/>
    </row>
    <row r="27" spans="1:20" s="7" customFormat="1" ht="11.1" customHeight="1">
      <c r="A27" s="154" t="s">
        <v>25</v>
      </c>
      <c r="B27" s="155"/>
      <c r="C27" s="156"/>
      <c r="D27" s="27">
        <v>7</v>
      </c>
      <c r="E27" s="27">
        <v>5</v>
      </c>
      <c r="F27" s="27"/>
      <c r="G27" s="27"/>
      <c r="H27" s="162">
        <v>432</v>
      </c>
      <c r="I27" s="227" t="s">
        <v>116</v>
      </c>
      <c r="J27" s="217">
        <v>24</v>
      </c>
      <c r="K27" s="27">
        <f>SUM(K20:K26)</f>
        <v>6</v>
      </c>
      <c r="L27" s="27">
        <f>SUM(L20:L26)</f>
        <v>3</v>
      </c>
      <c r="M27" s="27"/>
      <c r="N27" s="27"/>
      <c r="O27" s="162">
        <f>SUM(O15:O26)</f>
        <v>429</v>
      </c>
      <c r="P27" s="223" t="s">
        <v>130</v>
      </c>
      <c r="Q27" s="217">
        <f>SUM(Q20:Q26)</f>
        <v>23</v>
      </c>
      <c r="S27" s="62"/>
      <c r="T27" s="62"/>
    </row>
    <row r="28" spans="1:20" s="7" customFormat="1" ht="11.1" customHeight="1">
      <c r="A28" s="157"/>
      <c r="B28" s="158"/>
      <c r="C28" s="159"/>
      <c r="D28" s="179">
        <f>SUM(D27:G27)</f>
        <v>12</v>
      </c>
      <c r="E28" s="180"/>
      <c r="F28" s="180"/>
      <c r="G28" s="181"/>
      <c r="H28" s="166"/>
      <c r="I28" s="228"/>
      <c r="J28" s="218"/>
      <c r="K28" s="179">
        <f>SUM(K27:N27)</f>
        <v>9</v>
      </c>
      <c r="L28" s="180"/>
      <c r="M28" s="180"/>
      <c r="N28" s="181"/>
      <c r="O28" s="166"/>
      <c r="P28" s="224"/>
      <c r="Q28" s="218"/>
      <c r="S28" s="62"/>
      <c r="T28" s="62"/>
    </row>
    <row r="29" spans="1:20" s="7" customFormat="1" ht="11.1" customHeight="1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S29" s="62"/>
      <c r="T29" s="62"/>
    </row>
    <row r="30" spans="1:20" s="7" customFormat="1" ht="11.1" customHeight="1" thickBot="1">
      <c r="A30" s="192" t="s">
        <v>6</v>
      </c>
      <c r="B30" s="195" t="s">
        <v>142</v>
      </c>
      <c r="C30" s="198" t="s">
        <v>96</v>
      </c>
      <c r="D30" s="189" t="s">
        <v>57</v>
      </c>
      <c r="E30" s="190"/>
      <c r="F30" s="190"/>
      <c r="G30" s="190"/>
      <c r="H30" s="190"/>
      <c r="I30" s="190"/>
      <c r="J30" s="191"/>
      <c r="K30" s="189" t="s">
        <v>58</v>
      </c>
      <c r="L30" s="190"/>
      <c r="M30" s="190"/>
      <c r="N30" s="190"/>
      <c r="O30" s="190"/>
      <c r="P30" s="190"/>
      <c r="Q30" s="191"/>
      <c r="S30" s="62"/>
      <c r="T30" s="62"/>
    </row>
    <row r="31" spans="1:20" s="7" customFormat="1" ht="11.1" customHeight="1" thickBot="1">
      <c r="A31" s="193"/>
      <c r="B31" s="196"/>
      <c r="C31" s="199"/>
      <c r="D31" s="225" t="s">
        <v>10</v>
      </c>
      <c r="E31" s="164" t="s">
        <v>11</v>
      </c>
      <c r="F31" s="164" t="s">
        <v>12</v>
      </c>
      <c r="G31" s="164" t="s">
        <v>13</v>
      </c>
      <c r="H31" s="164" t="s">
        <v>26</v>
      </c>
      <c r="I31" s="202" t="s">
        <v>14</v>
      </c>
      <c r="J31" s="229" t="s">
        <v>15</v>
      </c>
      <c r="K31" s="167" t="s">
        <v>10</v>
      </c>
      <c r="L31" s="167" t="s">
        <v>11</v>
      </c>
      <c r="M31" s="167" t="s">
        <v>12</v>
      </c>
      <c r="N31" s="169" t="s">
        <v>13</v>
      </c>
      <c r="O31" s="171" t="s">
        <v>26</v>
      </c>
      <c r="P31" s="172" t="s">
        <v>14</v>
      </c>
      <c r="Q31" s="152" t="s">
        <v>15</v>
      </c>
      <c r="S31" s="62"/>
      <c r="T31" s="62"/>
    </row>
    <row r="32" spans="1:20" s="7" customFormat="1" ht="11.1" customHeight="1">
      <c r="A32" s="194"/>
      <c r="B32" s="197"/>
      <c r="C32" s="200"/>
      <c r="D32" s="226"/>
      <c r="E32" s="165"/>
      <c r="F32" s="165"/>
      <c r="G32" s="165"/>
      <c r="H32" s="165"/>
      <c r="I32" s="202"/>
      <c r="J32" s="230"/>
      <c r="K32" s="168"/>
      <c r="L32" s="168"/>
      <c r="M32" s="168"/>
      <c r="N32" s="170"/>
      <c r="O32" s="171"/>
      <c r="P32" s="173"/>
      <c r="Q32" s="153"/>
      <c r="S32" s="62"/>
      <c r="T32" s="62"/>
    </row>
    <row r="33" spans="1:30" s="7" customFormat="1" ht="11.1" customHeight="1">
      <c r="A33" s="144">
        <v>9</v>
      </c>
      <c r="B33" s="138" t="s">
        <v>102</v>
      </c>
      <c r="C33" s="15" t="s">
        <v>117</v>
      </c>
      <c r="D33" s="231">
        <v>1</v>
      </c>
      <c r="E33" s="231">
        <v>2</v>
      </c>
      <c r="F33" s="231"/>
      <c r="G33" s="192"/>
      <c r="H33" s="192">
        <v>108</v>
      </c>
      <c r="I33" s="192" t="s">
        <v>10</v>
      </c>
      <c r="J33" s="192">
        <v>6</v>
      </c>
      <c r="K33" s="19"/>
      <c r="L33" s="145"/>
      <c r="M33" s="19"/>
      <c r="N33" s="145"/>
      <c r="O33" s="15"/>
      <c r="P33" s="39"/>
      <c r="Q33" s="19"/>
      <c r="S33" s="62"/>
      <c r="T33" s="62"/>
    </row>
    <row r="34" spans="1:30" s="7" customFormat="1" ht="11.1" customHeight="1">
      <c r="A34" s="15">
        <v>10</v>
      </c>
      <c r="B34" s="138" t="s">
        <v>103</v>
      </c>
      <c r="C34" s="19" t="s">
        <v>118</v>
      </c>
      <c r="D34" s="232"/>
      <c r="E34" s="232"/>
      <c r="F34" s="232"/>
      <c r="G34" s="168"/>
      <c r="H34" s="168"/>
      <c r="I34" s="168"/>
      <c r="J34" s="168"/>
      <c r="K34" s="19"/>
      <c r="L34" s="145"/>
      <c r="M34" s="19"/>
      <c r="N34" s="145"/>
      <c r="O34" s="15"/>
      <c r="P34" s="39"/>
      <c r="Q34" s="19"/>
      <c r="S34" s="62"/>
      <c r="T34" s="62"/>
    </row>
    <row r="35" spans="1:30" s="7" customFormat="1" ht="12.9" customHeight="1">
      <c r="A35" s="36">
        <v>11</v>
      </c>
      <c r="B35" s="57" t="s">
        <v>105</v>
      </c>
      <c r="C35" s="56" t="s">
        <v>64</v>
      </c>
      <c r="D35" s="13"/>
      <c r="E35" s="25"/>
      <c r="F35" s="13"/>
      <c r="G35" s="13"/>
      <c r="H35" s="13"/>
      <c r="I35" s="25"/>
      <c r="J35" s="13"/>
      <c r="K35" s="161">
        <v>2</v>
      </c>
      <c r="L35" s="161">
        <v>2</v>
      </c>
      <c r="M35" s="161"/>
      <c r="N35" s="161">
        <v>1</v>
      </c>
      <c r="O35" s="161">
        <v>125</v>
      </c>
      <c r="P35" s="215" t="s">
        <v>17</v>
      </c>
      <c r="Q35" s="161">
        <v>7</v>
      </c>
      <c r="S35" s="62"/>
      <c r="T35" s="62"/>
    </row>
    <row r="36" spans="1:30" s="7" customFormat="1" ht="12.9" customHeight="1">
      <c r="A36" s="15">
        <v>12</v>
      </c>
      <c r="B36" s="57" t="s">
        <v>104</v>
      </c>
      <c r="C36" s="56" t="s">
        <v>84</v>
      </c>
      <c r="D36" s="129"/>
      <c r="E36" s="48"/>
      <c r="F36" s="13"/>
      <c r="G36" s="13"/>
      <c r="H36" s="13"/>
      <c r="I36" s="25"/>
      <c r="J36" s="13"/>
      <c r="K36" s="162"/>
      <c r="L36" s="162"/>
      <c r="M36" s="162"/>
      <c r="N36" s="162"/>
      <c r="O36" s="162"/>
      <c r="P36" s="162"/>
      <c r="Q36" s="162"/>
      <c r="S36" s="62"/>
      <c r="T36" s="62"/>
    </row>
    <row r="37" spans="1:30" s="7" customFormat="1" ht="11.1" customHeight="1" thickBot="1">
      <c r="A37" s="154" t="s">
        <v>82</v>
      </c>
      <c r="B37" s="155"/>
      <c r="C37" s="156"/>
      <c r="D37" s="27">
        <v>1</v>
      </c>
      <c r="E37" s="27">
        <v>2</v>
      </c>
      <c r="F37" s="27"/>
      <c r="G37" s="27"/>
      <c r="H37" s="162">
        <v>108</v>
      </c>
      <c r="I37" s="161" t="s">
        <v>119</v>
      </c>
      <c r="J37" s="175">
        <v>6</v>
      </c>
      <c r="K37" s="27">
        <f>SUM(K35:K35)</f>
        <v>2</v>
      </c>
      <c r="L37" s="27">
        <f>SUM(L35:L35)</f>
        <v>2</v>
      </c>
      <c r="M37" s="27"/>
      <c r="N37" s="27">
        <v>1</v>
      </c>
      <c r="O37" s="162">
        <f>SUM(O35:O36)</f>
        <v>125</v>
      </c>
      <c r="P37" s="161" t="s">
        <v>139</v>
      </c>
      <c r="Q37" s="175">
        <f>SUM(Q35:Q36)</f>
        <v>7</v>
      </c>
      <c r="S37" s="106"/>
      <c r="T37" s="106"/>
    </row>
    <row r="38" spans="1:30" s="7" customFormat="1" ht="11.1" customHeight="1">
      <c r="A38" s="157"/>
      <c r="B38" s="158"/>
      <c r="C38" s="159"/>
      <c r="D38" s="179">
        <f>SUM(D37:G37)</f>
        <v>3</v>
      </c>
      <c r="E38" s="180"/>
      <c r="F38" s="180"/>
      <c r="G38" s="222"/>
      <c r="H38" s="166"/>
      <c r="I38" s="162"/>
      <c r="J38" s="176"/>
      <c r="K38" s="179">
        <f>SUM(K37:N37)</f>
        <v>5</v>
      </c>
      <c r="L38" s="180"/>
      <c r="M38" s="180"/>
      <c r="N38" s="222"/>
      <c r="O38" s="166"/>
      <c r="P38" s="162"/>
      <c r="Q38" s="176"/>
      <c r="S38" s="62"/>
      <c r="T38" s="62"/>
    </row>
    <row r="39" spans="1:30" s="7" customFormat="1" ht="11.1" customHeight="1">
      <c r="A39" s="33"/>
      <c r="B39" s="33"/>
      <c r="C39" s="33"/>
      <c r="D39" s="5"/>
      <c r="E39" s="5"/>
      <c r="F39" s="5"/>
      <c r="G39" s="5"/>
      <c r="H39" s="5"/>
      <c r="I39" s="34"/>
      <c r="J39" s="12"/>
      <c r="K39" s="5"/>
      <c r="L39" s="5"/>
      <c r="M39" s="5"/>
      <c r="N39" s="5"/>
      <c r="O39" s="5"/>
      <c r="P39" s="34"/>
      <c r="Q39" s="12"/>
      <c r="S39" s="62"/>
      <c r="T39" s="62"/>
    </row>
    <row r="40" spans="1:30" s="7" customFormat="1" ht="11.1" customHeight="1">
      <c r="A40" s="5"/>
      <c r="B40" s="32" t="s">
        <v>20</v>
      </c>
      <c r="C40" s="30"/>
      <c r="D40" s="60">
        <v>8</v>
      </c>
      <c r="E40" s="60">
        <f>E27+E37</f>
        <v>7</v>
      </c>
      <c r="F40" s="60"/>
      <c r="G40" s="60"/>
      <c r="H40" s="183">
        <f>H27+H37</f>
        <v>540</v>
      </c>
      <c r="I40" s="183" t="s">
        <v>131</v>
      </c>
      <c r="J40" s="216">
        <f t="shared" ref="J40:O40" si="0">J27+J37</f>
        <v>30</v>
      </c>
      <c r="K40" s="60">
        <f t="shared" si="0"/>
        <v>8</v>
      </c>
      <c r="L40" s="60">
        <f t="shared" si="0"/>
        <v>5</v>
      </c>
      <c r="M40" s="60"/>
      <c r="N40" s="60">
        <f t="shared" si="0"/>
        <v>1</v>
      </c>
      <c r="O40" s="183">
        <f t="shared" si="0"/>
        <v>554</v>
      </c>
      <c r="P40" s="183" t="s">
        <v>131</v>
      </c>
      <c r="Q40" s="216">
        <f>Q27+Q37</f>
        <v>30</v>
      </c>
      <c r="S40" s="62"/>
      <c r="T40" s="62"/>
    </row>
    <row r="41" spans="1:30" s="7" customFormat="1" ht="11.1" customHeight="1">
      <c r="A41" s="5"/>
      <c r="B41" s="31"/>
      <c r="C41" s="30"/>
      <c r="D41" s="166">
        <f>SUM(D40:G40)</f>
        <v>15</v>
      </c>
      <c r="E41" s="166"/>
      <c r="F41" s="166"/>
      <c r="G41" s="166"/>
      <c r="H41" s="183"/>
      <c r="I41" s="183"/>
      <c r="J41" s="216"/>
      <c r="K41" s="166">
        <f>SUM(K40:N40)</f>
        <v>14</v>
      </c>
      <c r="L41" s="166"/>
      <c r="M41" s="166"/>
      <c r="N41" s="166"/>
      <c r="O41" s="183"/>
      <c r="P41" s="183"/>
      <c r="Q41" s="216"/>
      <c r="S41" s="62"/>
      <c r="T41" s="62"/>
    </row>
    <row r="42" spans="1:30" s="7" customFormat="1" ht="11.1" customHeight="1">
      <c r="A42" s="5"/>
      <c r="B42" s="5"/>
      <c r="C42" s="5"/>
      <c r="D42" s="5"/>
      <c r="E42" s="5"/>
      <c r="F42" s="5"/>
      <c r="G42" s="5"/>
      <c r="H42" s="5"/>
      <c r="I42" s="5"/>
      <c r="J42" s="12"/>
      <c r="K42" s="5"/>
      <c r="L42" s="5"/>
      <c r="M42" s="5"/>
      <c r="N42" s="5"/>
      <c r="O42" s="5"/>
      <c r="P42" s="5"/>
      <c r="Q42" s="12"/>
    </row>
    <row r="43" spans="1:30" s="7" customFormat="1" ht="11.1" customHeight="1">
      <c r="A43" s="5"/>
      <c r="B43" s="160" t="s">
        <v>156</v>
      </c>
      <c r="C43" s="160"/>
      <c r="D43" s="5"/>
      <c r="E43" s="5"/>
      <c r="F43" s="5"/>
      <c r="G43" s="5"/>
      <c r="H43" s="5"/>
      <c r="I43" s="5"/>
      <c r="J43" s="12"/>
      <c r="K43" s="5"/>
      <c r="L43" s="5"/>
      <c r="M43" s="5"/>
      <c r="N43" s="5"/>
      <c r="O43" s="5"/>
      <c r="P43" s="5"/>
      <c r="Q43" s="12"/>
    </row>
    <row r="44" spans="1:30" s="7" customFormat="1" ht="11.1" customHeight="1">
      <c r="A44" s="2"/>
      <c r="B44" s="6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30" s="7" customFormat="1" ht="11.1" customHeight="1">
      <c r="A45" s="2"/>
      <c r="B45" s="6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30" s="7" customFormat="1" ht="11.1" customHeight="1">
      <c r="A46" s="2"/>
      <c r="B46" s="6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30" s="7" customFormat="1" ht="10.199999999999999">
      <c r="A47" s="9" t="s">
        <v>92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28"/>
      <c r="U47" s="29"/>
      <c r="V47" s="29"/>
      <c r="W47" s="29"/>
      <c r="Y47" s="174"/>
      <c r="Z47" s="174"/>
      <c r="AD47" s="29"/>
    </row>
    <row r="48" spans="1:30" s="7" customFormat="1" ht="11.25" customHeight="1">
      <c r="A48" s="186" t="s">
        <v>111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</row>
  </sheetData>
  <sheetProtection selectLockedCells="1" selectUnlockedCells="1"/>
  <mergeCells count="85">
    <mergeCell ref="N17:N18"/>
    <mergeCell ref="O17:O18"/>
    <mergeCell ref="M17:M18"/>
    <mergeCell ref="H37:H38"/>
    <mergeCell ref="K38:N38"/>
    <mergeCell ref="A37:C38"/>
    <mergeCell ref="A6:Q6"/>
    <mergeCell ref="A15:Q15"/>
    <mergeCell ref="E17:E18"/>
    <mergeCell ref="F17:F18"/>
    <mergeCell ref="K16:Q16"/>
    <mergeCell ref="P17:P18"/>
    <mergeCell ref="Q17:Q18"/>
    <mergeCell ref="G17:G18"/>
    <mergeCell ref="L17:L18"/>
    <mergeCell ref="D16:J16"/>
    <mergeCell ref="I17:I18"/>
    <mergeCell ref="J17:J18"/>
    <mergeCell ref="H17:H18"/>
    <mergeCell ref="D33:D34"/>
    <mergeCell ref="E33:E34"/>
    <mergeCell ref="F33:F34"/>
    <mergeCell ref="H33:H34"/>
    <mergeCell ref="J33:J34"/>
    <mergeCell ref="I33:I34"/>
    <mergeCell ref="G33:G34"/>
    <mergeCell ref="N31:N32"/>
    <mergeCell ref="K31:K32"/>
    <mergeCell ref="B30:B32"/>
    <mergeCell ref="C30:C32"/>
    <mergeCell ref="J31:J32"/>
    <mergeCell ref="K17:K18"/>
    <mergeCell ref="D38:G38"/>
    <mergeCell ref="J37:J38"/>
    <mergeCell ref="Q27:Q28"/>
    <mergeCell ref="K28:N28"/>
    <mergeCell ref="P27:P28"/>
    <mergeCell ref="P31:P32"/>
    <mergeCell ref="L31:L32"/>
    <mergeCell ref="O31:O32"/>
    <mergeCell ref="H31:H32"/>
    <mergeCell ref="O27:O28"/>
    <mergeCell ref="D28:G28"/>
    <mergeCell ref="K35:K36"/>
    <mergeCell ref="L35:L36"/>
    <mergeCell ref="M35:M36"/>
    <mergeCell ref="N35:N36"/>
    <mergeCell ref="A9:J9"/>
    <mergeCell ref="A10:I10"/>
    <mergeCell ref="B16:B18"/>
    <mergeCell ref="C16:C18"/>
    <mergeCell ref="A16:A18"/>
    <mergeCell ref="D17:D18"/>
    <mergeCell ref="A30:A32"/>
    <mergeCell ref="J27:J28"/>
    <mergeCell ref="A27:C28"/>
    <mergeCell ref="Q35:Q36"/>
    <mergeCell ref="O35:O36"/>
    <mergeCell ref="K30:Q30"/>
    <mergeCell ref="M31:M32"/>
    <mergeCell ref="Q31:Q32"/>
    <mergeCell ref="H27:H28"/>
    <mergeCell ref="D30:J30"/>
    <mergeCell ref="I31:I32"/>
    <mergeCell ref="D31:D32"/>
    <mergeCell ref="F31:F32"/>
    <mergeCell ref="G31:G32"/>
    <mergeCell ref="I27:I28"/>
    <mergeCell ref="E31:E32"/>
    <mergeCell ref="B43:C43"/>
    <mergeCell ref="Y47:Z47"/>
    <mergeCell ref="A48:R48"/>
    <mergeCell ref="P35:P36"/>
    <mergeCell ref="D41:G41"/>
    <mergeCell ref="H40:H41"/>
    <mergeCell ref="I40:I41"/>
    <mergeCell ref="J40:J41"/>
    <mergeCell ref="I37:I38"/>
    <mergeCell ref="Q37:Q38"/>
    <mergeCell ref="P37:P38"/>
    <mergeCell ref="Q40:Q41"/>
    <mergeCell ref="O37:O38"/>
    <mergeCell ref="O40:O41"/>
    <mergeCell ref="P40:P41"/>
    <mergeCell ref="K41:N41"/>
  </mergeCells>
  <phoneticPr fontId="7" type="noConversion"/>
  <printOptions horizontalCentered="1"/>
  <pageMargins left="0.6" right="0" top="0.75" bottom="0" header="0" footer="0"/>
  <pageSetup paperSize="9" scale="9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9"/>
  <sheetViews>
    <sheetView topLeftCell="A19" workbookViewId="0">
      <selection activeCell="A48" sqref="A48:XFD49"/>
    </sheetView>
  </sheetViews>
  <sheetFormatPr defaultRowHeight="13.2"/>
  <cols>
    <col min="1" max="1" width="6.33203125" customWidth="1"/>
    <col min="2" max="2" width="28.44140625" customWidth="1"/>
    <col min="3" max="3" width="9.6640625" customWidth="1"/>
    <col min="8" max="8" width="8.5546875" customWidth="1"/>
  </cols>
  <sheetData>
    <row r="1" spans="1:17">
      <c r="A1" s="112" t="s">
        <v>80</v>
      </c>
      <c r="B1" s="112"/>
      <c r="C1" s="112"/>
      <c r="D1" s="112"/>
      <c r="E1" s="112"/>
      <c r="F1" s="50"/>
      <c r="G1" s="50"/>
      <c r="H1" s="50"/>
    </row>
    <row r="2" spans="1:17">
      <c r="A2" s="112" t="s">
        <v>0</v>
      </c>
      <c r="B2" s="112"/>
      <c r="C2" s="112"/>
      <c r="D2" s="112"/>
      <c r="E2" s="112"/>
      <c r="F2" s="50"/>
      <c r="G2" s="50"/>
      <c r="H2" s="50"/>
    </row>
    <row r="3" spans="1:17">
      <c r="D3" s="50"/>
      <c r="E3" s="50"/>
      <c r="F3" s="50"/>
      <c r="G3" s="50"/>
      <c r="H3" s="50"/>
    </row>
    <row r="4" spans="1:17">
      <c r="D4" s="50"/>
      <c r="E4" s="50"/>
      <c r="F4" s="50"/>
      <c r="G4" s="50"/>
      <c r="H4" s="50"/>
    </row>
    <row r="5" spans="1:17">
      <c r="A5" s="212" t="s">
        <v>61</v>
      </c>
      <c r="B5" s="212"/>
      <c r="C5" s="212"/>
      <c r="D5" s="212"/>
      <c r="E5" s="212"/>
      <c r="F5" s="212"/>
      <c r="G5" s="212"/>
      <c r="H5" s="50"/>
    </row>
    <row r="6" spans="1:17">
      <c r="A6" s="50"/>
      <c r="B6" s="50"/>
      <c r="C6" s="50"/>
      <c r="D6" s="50"/>
      <c r="E6" s="50"/>
      <c r="F6" s="50"/>
      <c r="G6" s="50"/>
      <c r="H6" s="50"/>
    </row>
    <row r="7" spans="1:17" s="11" customFormat="1" ht="12.75" customHeight="1">
      <c r="A7" t="s">
        <v>1</v>
      </c>
      <c r="B7"/>
      <c r="C7"/>
      <c r="D7"/>
      <c r="E7"/>
      <c r="F7"/>
      <c r="G7"/>
      <c r="H7"/>
      <c r="I7"/>
      <c r="J7"/>
      <c r="K7" s="50"/>
      <c r="L7" s="50"/>
      <c r="M7" s="50"/>
      <c r="N7" s="50"/>
      <c r="O7" s="50"/>
      <c r="P7" s="50"/>
      <c r="Q7" s="50"/>
    </row>
    <row r="8" spans="1:17" s="11" customFormat="1" ht="26.25" customHeight="1">
      <c r="A8" s="204" t="s">
        <v>91</v>
      </c>
      <c r="B8" s="204"/>
      <c r="C8" s="204"/>
      <c r="D8" s="204"/>
      <c r="E8" s="204"/>
      <c r="F8" s="204"/>
      <c r="G8" s="128"/>
      <c r="H8" s="128"/>
      <c r="I8" s="128"/>
      <c r="J8" s="128"/>
      <c r="K8" s="50"/>
      <c r="L8" s="50"/>
      <c r="M8" s="50"/>
      <c r="N8" s="50"/>
      <c r="O8" s="50"/>
      <c r="P8" s="50"/>
      <c r="Q8" s="50"/>
    </row>
    <row r="9" spans="1:17" s="11" customFormat="1" ht="12.75" customHeight="1">
      <c r="A9" s="204" t="s">
        <v>95</v>
      </c>
      <c r="B9" s="204"/>
      <c r="C9" s="204"/>
      <c r="D9" s="204"/>
      <c r="E9" s="204"/>
      <c r="F9" s="204"/>
      <c r="G9" s="204"/>
      <c r="H9" s="204"/>
      <c r="I9" s="204"/>
      <c r="J9" s="112"/>
      <c r="K9" s="50"/>
      <c r="L9" s="50"/>
      <c r="M9" s="50"/>
      <c r="N9" s="50"/>
      <c r="O9" s="50"/>
      <c r="P9" s="50"/>
      <c r="Q9" s="50"/>
    </row>
    <row r="10" spans="1:17" s="11" customFormat="1" ht="12.75" customHeight="1">
      <c r="A10" s="112" t="s">
        <v>154</v>
      </c>
      <c r="B10" s="112"/>
      <c r="C10" s="112"/>
      <c r="D10" s="112"/>
      <c r="E10" s="112"/>
      <c r="F10" s="112"/>
      <c r="G10" s="112"/>
      <c r="H10"/>
      <c r="I10"/>
      <c r="J10"/>
      <c r="K10" s="50"/>
      <c r="L10" s="50"/>
      <c r="M10" s="50"/>
      <c r="N10" s="50"/>
      <c r="O10" s="50"/>
      <c r="P10" s="50"/>
      <c r="Q10" s="50"/>
    </row>
    <row r="11" spans="1:17" s="11" customFormat="1" ht="12.75" customHeight="1">
      <c r="A11" s="112" t="s">
        <v>62</v>
      </c>
      <c r="B11" s="112"/>
      <c r="C11" s="148"/>
      <c r="D11" s="112"/>
      <c r="E11" s="112"/>
      <c r="F11" s="112"/>
      <c r="G11" s="112"/>
      <c r="H11"/>
      <c r="I11"/>
      <c r="J11"/>
      <c r="K11" s="50"/>
      <c r="L11" s="50"/>
      <c r="M11" s="50"/>
      <c r="N11" s="50"/>
      <c r="O11" s="50"/>
      <c r="P11" s="50"/>
      <c r="Q11" s="50"/>
    </row>
    <row r="12" spans="1:17" s="11" customFormat="1" ht="12.75" customHeight="1">
      <c r="A12" s="112" t="s">
        <v>155</v>
      </c>
      <c r="B12" s="148"/>
      <c r="C12" s="148"/>
      <c r="D12" s="112"/>
      <c r="E12" s="112"/>
      <c r="F12" s="112"/>
      <c r="G12" s="112"/>
      <c r="H12"/>
      <c r="I12"/>
      <c r="J12"/>
      <c r="K12" s="50"/>
      <c r="L12" s="50"/>
      <c r="M12" s="50"/>
      <c r="N12" s="50"/>
      <c r="O12" s="50"/>
      <c r="P12" s="50"/>
      <c r="Q12" s="50"/>
    </row>
    <row r="13" spans="1:17">
      <c r="A13" s="50"/>
      <c r="B13" s="50"/>
      <c r="C13" s="50"/>
      <c r="D13" s="50"/>
      <c r="E13" s="50"/>
      <c r="F13" s="50"/>
      <c r="G13" s="50"/>
      <c r="H13" s="50"/>
    </row>
    <row r="14" spans="1:17">
      <c r="A14" s="58"/>
      <c r="B14" s="54"/>
      <c r="C14" s="54"/>
      <c r="D14" s="16"/>
      <c r="E14" s="16"/>
      <c r="F14" s="16"/>
      <c r="G14" s="16"/>
      <c r="H14" s="16"/>
      <c r="I14" s="16"/>
    </row>
    <row r="15" spans="1:17">
      <c r="A15" s="58"/>
      <c r="B15" s="110" t="s">
        <v>68</v>
      </c>
      <c r="C15" s="271" t="s">
        <v>69</v>
      </c>
      <c r="D15" s="271"/>
      <c r="E15" s="272" t="s">
        <v>70</v>
      </c>
      <c r="F15" s="273"/>
      <c r="G15" s="273" t="s">
        <v>71</v>
      </c>
      <c r="H15" s="273"/>
      <c r="I15" s="16"/>
    </row>
    <row r="16" spans="1:17">
      <c r="A16" s="58"/>
      <c r="B16" s="111" t="s">
        <v>72</v>
      </c>
      <c r="C16" s="109" t="s">
        <v>73</v>
      </c>
      <c r="D16" s="109" t="s">
        <v>74</v>
      </c>
      <c r="E16" s="109" t="s">
        <v>73</v>
      </c>
      <c r="F16" s="109" t="s">
        <v>74</v>
      </c>
      <c r="G16" s="109" t="s">
        <v>73</v>
      </c>
      <c r="H16" s="109" t="s">
        <v>74</v>
      </c>
      <c r="I16" s="16"/>
    </row>
    <row r="17" spans="1:10">
      <c r="A17" s="58"/>
      <c r="B17" s="111" t="s">
        <v>2</v>
      </c>
      <c r="C17" s="111">
        <v>14</v>
      </c>
      <c r="D17" s="111">
        <v>14</v>
      </c>
      <c r="E17" s="111">
        <v>0</v>
      </c>
      <c r="F17" s="111">
        <v>0</v>
      </c>
      <c r="G17" s="111">
        <v>16</v>
      </c>
      <c r="H17" s="111">
        <v>16</v>
      </c>
      <c r="I17" s="16"/>
    </row>
    <row r="18" spans="1:10">
      <c r="A18" s="58"/>
      <c r="B18" s="111" t="s">
        <v>3</v>
      </c>
      <c r="C18" s="111">
        <v>14</v>
      </c>
      <c r="D18" s="109" t="s">
        <v>75</v>
      </c>
      <c r="E18" s="111">
        <v>0</v>
      </c>
      <c r="F18" s="109" t="s">
        <v>86</v>
      </c>
      <c r="G18" s="111">
        <v>15</v>
      </c>
      <c r="H18" s="111">
        <v>14</v>
      </c>
      <c r="I18" s="16"/>
    </row>
    <row r="19" spans="1:10">
      <c r="B19" s="111" t="s">
        <v>4</v>
      </c>
      <c r="C19" s="266">
        <f>AVERAGE(C17:D18)</f>
        <v>14</v>
      </c>
      <c r="D19" s="266"/>
      <c r="E19" s="266"/>
      <c r="F19" s="266"/>
      <c r="G19" s="267" t="s">
        <v>136</v>
      </c>
      <c r="H19" s="266"/>
    </row>
    <row r="20" spans="1:10">
      <c r="D20" s="2"/>
      <c r="E20" s="2"/>
      <c r="F20" s="2"/>
      <c r="G20" s="2"/>
      <c r="H20" s="2"/>
    </row>
    <row r="21" spans="1:10" ht="17.399999999999999">
      <c r="A21" s="268" t="s">
        <v>63</v>
      </c>
      <c r="B21" s="268"/>
      <c r="C21" s="268"/>
      <c r="D21" s="268"/>
      <c r="E21" s="268"/>
      <c r="F21" s="268"/>
      <c r="G21" s="268"/>
      <c r="H21" s="51"/>
    </row>
    <row r="22" spans="1:10" ht="15.75" customHeight="1" thickBot="1"/>
    <row r="23" spans="1:10">
      <c r="A23" s="238" t="s">
        <v>6</v>
      </c>
      <c r="B23" s="238" t="s">
        <v>37</v>
      </c>
      <c r="C23" s="240" t="s">
        <v>38</v>
      </c>
      <c r="D23" s="63" t="s">
        <v>39</v>
      </c>
      <c r="E23" s="63" t="s">
        <v>39</v>
      </c>
    </row>
    <row r="24" spans="1:10" ht="13.8" thickBot="1">
      <c r="A24" s="239"/>
      <c r="B24" s="239"/>
      <c r="C24" s="241"/>
      <c r="D24" s="64" t="s">
        <v>40</v>
      </c>
      <c r="E24" s="64" t="s">
        <v>41</v>
      </c>
      <c r="J24" t="s">
        <v>67</v>
      </c>
    </row>
    <row r="25" spans="1:10" ht="14.25" customHeight="1">
      <c r="A25" s="269">
        <v>1</v>
      </c>
      <c r="B25" s="98" t="s">
        <v>42</v>
      </c>
      <c r="C25" s="65">
        <v>594</v>
      </c>
      <c r="D25" s="245" t="s">
        <v>140</v>
      </c>
      <c r="E25" s="261" t="s">
        <v>88</v>
      </c>
    </row>
    <row r="26" spans="1:10">
      <c r="A26" s="270"/>
      <c r="B26" s="105" t="s">
        <v>43</v>
      </c>
      <c r="C26" s="66">
        <v>56</v>
      </c>
      <c r="D26" s="246"/>
      <c r="E26" s="262"/>
    </row>
    <row r="27" spans="1:10" ht="14.25" customHeight="1">
      <c r="A27" s="67">
        <v>2</v>
      </c>
      <c r="B27" s="99" t="s">
        <v>44</v>
      </c>
      <c r="C27" s="68">
        <v>204</v>
      </c>
      <c r="D27" s="102" t="s">
        <v>141</v>
      </c>
      <c r="E27" s="69" t="s">
        <v>87</v>
      </c>
    </row>
    <row r="28" spans="1:10" ht="14.25" customHeight="1" thickBot="1">
      <c r="A28" s="67">
        <v>3</v>
      </c>
      <c r="B28" s="100" t="s">
        <v>45</v>
      </c>
      <c r="C28" s="68">
        <v>854</v>
      </c>
      <c r="D28" s="102">
        <v>1</v>
      </c>
      <c r="E28" s="69"/>
    </row>
    <row r="29" spans="1:10" ht="19.5" customHeight="1" thickBot="1">
      <c r="A29" s="70">
        <v>4</v>
      </c>
      <c r="B29" s="101" t="s">
        <v>46</v>
      </c>
      <c r="C29" s="71">
        <v>854</v>
      </c>
      <c r="D29" s="72"/>
      <c r="E29" s="72"/>
    </row>
    <row r="30" spans="1:10" ht="13.8" thickBot="1"/>
    <row r="31" spans="1:10">
      <c r="A31" s="238" t="s">
        <v>6</v>
      </c>
      <c r="B31" s="238" t="s">
        <v>37</v>
      </c>
      <c r="C31" s="240" t="s">
        <v>38</v>
      </c>
      <c r="D31" s="63" t="s">
        <v>39</v>
      </c>
      <c r="E31" s="63" t="s">
        <v>39</v>
      </c>
      <c r="F31" s="251" t="s">
        <v>47</v>
      </c>
      <c r="G31" s="263"/>
    </row>
    <row r="32" spans="1:10" ht="13.8" thickBot="1">
      <c r="A32" s="239"/>
      <c r="B32" s="239"/>
      <c r="C32" s="241"/>
      <c r="D32" s="103" t="s">
        <v>40</v>
      </c>
      <c r="E32" s="64" t="s">
        <v>41</v>
      </c>
      <c r="F32" s="77" t="s">
        <v>48</v>
      </c>
      <c r="G32" s="77" t="s">
        <v>49</v>
      </c>
    </row>
    <row r="33" spans="1:30">
      <c r="A33" s="67">
        <v>1</v>
      </c>
      <c r="B33" s="74" t="s">
        <v>16</v>
      </c>
      <c r="C33" s="75">
        <v>212</v>
      </c>
      <c r="D33" s="146" t="s">
        <v>137</v>
      </c>
      <c r="E33" s="120"/>
      <c r="F33" s="87">
        <v>76</v>
      </c>
      <c r="G33" s="87">
        <v>136</v>
      </c>
    </row>
    <row r="34" spans="1:30" ht="13.8" thickBot="1">
      <c r="A34" s="67">
        <v>2</v>
      </c>
      <c r="B34" s="78" t="s">
        <v>18</v>
      </c>
      <c r="C34" s="79">
        <v>642</v>
      </c>
      <c r="D34" s="147" t="s">
        <v>138</v>
      </c>
      <c r="E34" s="104"/>
      <c r="F34" s="121">
        <v>340</v>
      </c>
      <c r="G34" s="121">
        <v>302</v>
      </c>
    </row>
    <row r="35" spans="1:30" ht="12.75" customHeight="1" thickBot="1">
      <c r="A35" s="80"/>
      <c r="B35" s="81" t="s">
        <v>66</v>
      </c>
      <c r="C35" s="82">
        <v>854</v>
      </c>
      <c r="D35" s="107">
        <v>1</v>
      </c>
      <c r="E35" s="83"/>
      <c r="F35" s="108">
        <v>416</v>
      </c>
      <c r="G35" s="108">
        <v>438</v>
      </c>
      <c r="H35" s="35"/>
    </row>
    <row r="36" spans="1:30" ht="12.75" customHeight="1" thickBot="1">
      <c r="A36" s="35"/>
      <c r="B36" s="17"/>
      <c r="C36" s="97"/>
      <c r="D36" s="122"/>
      <c r="E36" s="120"/>
      <c r="F36" s="123"/>
      <c r="G36" s="123"/>
      <c r="H36" s="35"/>
    </row>
    <row r="37" spans="1:30" ht="12.75" customHeight="1">
      <c r="A37" s="35"/>
      <c r="B37" s="259" t="s">
        <v>50</v>
      </c>
      <c r="C37" s="124" t="s">
        <v>89</v>
      </c>
      <c r="D37" s="125" t="s">
        <v>90</v>
      </c>
      <c r="E37" s="120"/>
      <c r="F37" s="123"/>
      <c r="G37" s="123"/>
      <c r="H37" s="35"/>
    </row>
    <row r="38" spans="1:30" ht="12.75" customHeight="1" thickBot="1">
      <c r="A38" s="35"/>
      <c r="B38" s="260"/>
      <c r="C38" s="126">
        <v>1.089</v>
      </c>
      <c r="D38" s="127">
        <v>0.94899999999999995</v>
      </c>
      <c r="E38" s="120"/>
      <c r="F38" s="123"/>
      <c r="G38" s="123"/>
      <c r="H38" s="35"/>
    </row>
    <row r="39" spans="1:30" ht="13.8" thickBot="1">
      <c r="A39" s="1"/>
      <c r="B39" s="96"/>
      <c r="C39" s="97"/>
      <c r="D39" s="97"/>
      <c r="E39" s="97"/>
    </row>
    <row r="40" spans="1:30" ht="13.8" thickBot="1">
      <c r="A40" s="76" t="s">
        <v>27</v>
      </c>
      <c r="B40" s="84" t="s">
        <v>28</v>
      </c>
      <c r="C40" s="242" t="s">
        <v>29</v>
      </c>
      <c r="D40" s="243"/>
      <c r="E40" s="243"/>
      <c r="F40" s="244"/>
      <c r="G40" s="243" t="s">
        <v>21</v>
      </c>
      <c r="H40" s="244"/>
    </row>
    <row r="41" spans="1:30" ht="13.8" thickBot="1">
      <c r="A41" s="73" t="s">
        <v>30</v>
      </c>
      <c r="B41" s="85" t="s">
        <v>31</v>
      </c>
      <c r="C41" s="249" t="s">
        <v>32</v>
      </c>
      <c r="D41" s="250"/>
      <c r="E41" s="255" t="s">
        <v>33</v>
      </c>
      <c r="F41" s="256"/>
      <c r="G41" s="86" t="s">
        <v>27</v>
      </c>
      <c r="H41" s="117" t="s">
        <v>85</v>
      </c>
    </row>
    <row r="42" spans="1:30">
      <c r="A42" s="87">
        <v>1</v>
      </c>
      <c r="B42" s="88" t="s">
        <v>34</v>
      </c>
      <c r="C42" s="251">
        <v>8</v>
      </c>
      <c r="D42" s="252"/>
      <c r="E42" s="264">
        <v>8</v>
      </c>
      <c r="F42" s="265"/>
      <c r="G42" s="89">
        <f>C42+E42</f>
        <v>16</v>
      </c>
      <c r="H42" s="118">
        <v>80</v>
      </c>
    </row>
    <row r="43" spans="1:30" ht="13.8" thickBot="1">
      <c r="A43" s="90">
        <v>2</v>
      </c>
      <c r="B43" s="91" t="s">
        <v>35</v>
      </c>
      <c r="C43" s="253">
        <v>2</v>
      </c>
      <c r="D43" s="254"/>
      <c r="E43" s="257">
        <v>2</v>
      </c>
      <c r="F43" s="258"/>
      <c r="G43" s="92">
        <f>C43+E43</f>
        <v>4</v>
      </c>
      <c r="H43" s="119">
        <v>20</v>
      </c>
    </row>
    <row r="44" spans="1:30" ht="13.8" thickBot="1">
      <c r="A44" s="93"/>
      <c r="B44" s="94" t="s">
        <v>36</v>
      </c>
      <c r="C44" s="236">
        <v>10</v>
      </c>
      <c r="D44" s="237"/>
      <c r="E44" s="247">
        <v>10</v>
      </c>
      <c r="F44" s="248"/>
      <c r="G44" s="95">
        <v>20</v>
      </c>
      <c r="H44" s="116">
        <v>1</v>
      </c>
    </row>
    <row r="48" spans="1:30" s="7" customFormat="1" ht="10.199999999999999">
      <c r="A48" s="9" t="s">
        <v>92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28"/>
      <c r="U48" s="29"/>
      <c r="V48" s="29"/>
      <c r="W48" s="29"/>
      <c r="Y48" s="174"/>
      <c r="Z48" s="174"/>
      <c r="AD48" s="29"/>
    </row>
    <row r="49" spans="1:18" s="7" customFormat="1" ht="11.25" customHeight="1">
      <c r="A49" s="186" t="s">
        <v>111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</row>
  </sheetData>
  <mergeCells count="33">
    <mergeCell ref="G15:H15"/>
    <mergeCell ref="Y48:Z48"/>
    <mergeCell ref="A5:G5"/>
    <mergeCell ref="C31:C32"/>
    <mergeCell ref="F31:G31"/>
    <mergeCell ref="B31:B32"/>
    <mergeCell ref="E42:F42"/>
    <mergeCell ref="C19:D19"/>
    <mergeCell ref="E19:F19"/>
    <mergeCell ref="G19:H19"/>
    <mergeCell ref="A21:G21"/>
    <mergeCell ref="A31:A32"/>
    <mergeCell ref="A25:A26"/>
    <mergeCell ref="A9:I9"/>
    <mergeCell ref="A8:F8"/>
    <mergeCell ref="C15:D15"/>
    <mergeCell ref="E15:F15"/>
    <mergeCell ref="A49:R49"/>
    <mergeCell ref="C44:D44"/>
    <mergeCell ref="A23:A24"/>
    <mergeCell ref="B23:B24"/>
    <mergeCell ref="C23:C24"/>
    <mergeCell ref="C40:F40"/>
    <mergeCell ref="G40:H40"/>
    <mergeCell ref="D25:D26"/>
    <mergeCell ref="E44:F44"/>
    <mergeCell ref="C41:D41"/>
    <mergeCell ref="C42:D42"/>
    <mergeCell ref="C43:D43"/>
    <mergeCell ref="E41:F41"/>
    <mergeCell ref="E43:F43"/>
    <mergeCell ref="B37:B38"/>
    <mergeCell ref="E25:E26"/>
  </mergeCells>
  <phoneticPr fontId="7" type="noConversion"/>
  <pageMargins left="0.7" right="0" top="0.75" bottom="0" header="0" footer="0"/>
  <pageSetup paperSize="9" scale="95" fitToHeight="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42"/>
  <sheetViews>
    <sheetView topLeftCell="A16" zoomScaleSheetLayoutView="100" zoomScalePageLayoutView="150" workbookViewId="0">
      <selection activeCell="B49" sqref="B49"/>
    </sheetView>
  </sheetViews>
  <sheetFormatPr defaultColWidth="9.109375" defaultRowHeight="13.2"/>
  <cols>
    <col min="1" max="1" width="4.109375" style="11" customWidth="1"/>
    <col min="2" max="2" width="34.33203125" style="11" customWidth="1"/>
    <col min="3" max="3" width="10.5546875" style="11" customWidth="1"/>
    <col min="4" max="4" width="4.44140625" style="11" customWidth="1"/>
    <col min="5" max="6" width="2.6640625" style="11" customWidth="1"/>
    <col min="7" max="7" width="5.6640625" style="11" customWidth="1"/>
    <col min="8" max="8" width="2.5546875" style="11" customWidth="1"/>
    <col min="9" max="9" width="3.33203125" style="11" customWidth="1"/>
    <col min="10" max="10" width="2.6640625" style="11" customWidth="1"/>
    <col min="11" max="11" width="2.88671875" style="11" customWidth="1"/>
    <col min="12" max="12" width="4" style="11" customWidth="1"/>
    <col min="13" max="13" width="5.44140625" style="11" customWidth="1"/>
    <col min="14" max="14" width="3.6640625" style="11" customWidth="1"/>
    <col min="15" max="16384" width="9.109375" style="11"/>
  </cols>
  <sheetData>
    <row r="1" spans="1:17" customFormat="1">
      <c r="A1" s="112" t="s">
        <v>80</v>
      </c>
      <c r="B1" s="112"/>
      <c r="C1" s="112"/>
      <c r="D1" s="112"/>
      <c r="E1" s="112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customFormat="1">
      <c r="A2" s="112" t="s">
        <v>0</v>
      </c>
      <c r="B2" s="112"/>
      <c r="C2" s="112"/>
      <c r="D2" s="112"/>
      <c r="E2" s="112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customFormat="1"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customFormat="1"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12.75" customHeight="1">
      <c r="A5" s="212" t="s">
        <v>61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50"/>
      <c r="P5" s="50"/>
      <c r="Q5" s="50"/>
    </row>
    <row r="6" spans="1:17" customFormat="1" ht="12.75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12.75" customHeight="1">
      <c r="A7" t="s">
        <v>1</v>
      </c>
      <c r="B7"/>
      <c r="C7"/>
      <c r="D7"/>
      <c r="E7"/>
      <c r="F7"/>
      <c r="G7"/>
      <c r="H7"/>
      <c r="I7"/>
      <c r="J7"/>
      <c r="K7" s="50"/>
      <c r="L7" s="50"/>
      <c r="M7" s="50"/>
      <c r="N7" s="50"/>
      <c r="O7" s="50"/>
      <c r="P7" s="50"/>
      <c r="Q7" s="50"/>
    </row>
    <row r="8" spans="1:17" ht="26.25" customHeight="1">
      <c r="A8" s="204" t="s">
        <v>91</v>
      </c>
      <c r="B8" s="204"/>
      <c r="C8" s="204"/>
      <c r="D8" s="204"/>
      <c r="E8" s="204"/>
      <c r="F8" s="204"/>
      <c r="G8" s="128"/>
      <c r="H8" s="128"/>
      <c r="I8" s="128"/>
      <c r="J8" s="128"/>
      <c r="K8" s="50"/>
      <c r="L8" s="50"/>
      <c r="M8" s="50"/>
      <c r="N8" s="50"/>
      <c r="O8" s="50"/>
      <c r="P8" s="50"/>
      <c r="Q8" s="50"/>
    </row>
    <row r="9" spans="1:17" ht="12.75" customHeight="1">
      <c r="A9" s="204" t="s">
        <v>94</v>
      </c>
      <c r="B9" s="204"/>
      <c r="C9" s="204"/>
      <c r="D9" s="204"/>
      <c r="E9" s="204"/>
      <c r="F9" s="204"/>
      <c r="G9" s="204"/>
      <c r="H9" s="204"/>
      <c r="I9" s="204"/>
      <c r="J9" s="112"/>
      <c r="K9" s="50"/>
      <c r="L9" s="50"/>
      <c r="M9" s="50"/>
      <c r="N9" s="50"/>
      <c r="O9" s="50"/>
      <c r="P9" s="50"/>
      <c r="Q9" s="50"/>
    </row>
    <row r="10" spans="1:17" ht="12.75" customHeight="1">
      <c r="A10" s="112" t="s">
        <v>154</v>
      </c>
      <c r="B10" s="112"/>
      <c r="C10" s="112"/>
      <c r="D10" s="112"/>
      <c r="E10" s="112"/>
      <c r="F10" s="112"/>
      <c r="G10" s="112"/>
      <c r="H10"/>
      <c r="I10"/>
      <c r="J10"/>
      <c r="K10" s="50"/>
      <c r="L10" s="50"/>
      <c r="M10" s="50"/>
      <c r="N10" s="50"/>
      <c r="O10" s="50"/>
      <c r="P10" s="50"/>
      <c r="Q10" s="50"/>
    </row>
    <row r="11" spans="1:17" ht="12.75" customHeight="1">
      <c r="A11" s="112" t="s">
        <v>62</v>
      </c>
      <c r="B11" s="112"/>
      <c r="C11" s="148"/>
      <c r="D11" s="112"/>
      <c r="E11" s="112"/>
      <c r="F11" s="112"/>
      <c r="G11" s="112"/>
      <c r="H11"/>
      <c r="I11"/>
      <c r="J11"/>
      <c r="K11" s="50"/>
      <c r="L11" s="50"/>
      <c r="M11" s="50"/>
      <c r="N11" s="50"/>
      <c r="O11" s="50"/>
      <c r="P11" s="50"/>
      <c r="Q11" s="50"/>
    </row>
    <row r="12" spans="1:17" ht="12.75" customHeight="1">
      <c r="A12" s="112" t="s">
        <v>155</v>
      </c>
      <c r="B12" s="148"/>
      <c r="C12" s="148"/>
      <c r="D12" s="112"/>
      <c r="E12" s="112"/>
      <c r="F12" s="112"/>
      <c r="G12" s="112"/>
      <c r="H12"/>
      <c r="I12"/>
      <c r="J12"/>
      <c r="K12" s="50"/>
      <c r="L12" s="50"/>
      <c r="M12" s="50"/>
      <c r="N12" s="50"/>
      <c r="O12" s="50"/>
      <c r="P12" s="50"/>
      <c r="Q12" s="50"/>
    </row>
    <row r="13" spans="1:17" customFormat="1" ht="12.7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customFormat="1" ht="17.399999999999999">
      <c r="A14" s="277" t="s">
        <v>24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</row>
    <row r="15" spans="1:17" customFormat="1"/>
    <row r="16" spans="1:17" customFormat="1">
      <c r="B16" s="58" t="s">
        <v>143</v>
      </c>
      <c r="C16" s="58"/>
      <c r="D16" s="276" t="s">
        <v>144</v>
      </c>
      <c r="E16" s="276"/>
      <c r="F16" s="276"/>
      <c r="G16" s="276"/>
      <c r="H16" s="276"/>
      <c r="I16" s="276"/>
      <c r="J16" s="276"/>
      <c r="K16" s="276"/>
      <c r="L16" s="276"/>
      <c r="M16" s="276"/>
    </row>
    <row r="17" spans="1:14" customFormat="1"/>
    <row r="18" spans="1:14" s="17" customFormat="1" ht="42" customHeight="1">
      <c r="B18" s="274" t="s">
        <v>145</v>
      </c>
      <c r="D18" s="274" t="s">
        <v>146</v>
      </c>
      <c r="E18" s="274"/>
      <c r="F18" s="274"/>
      <c r="G18" s="274"/>
      <c r="H18" s="274"/>
      <c r="I18" s="274"/>
      <c r="J18" s="274"/>
      <c r="K18" s="274"/>
      <c r="L18" s="274"/>
      <c r="M18" s="274"/>
    </row>
    <row r="19" spans="1:14" s="17" customFormat="1">
      <c r="B19" s="274"/>
    </row>
    <row r="20" spans="1:14" s="17" customFormat="1"/>
    <row r="21" spans="1:14" s="17" customFormat="1" ht="27" customHeight="1">
      <c r="B21" s="17" t="s">
        <v>151</v>
      </c>
      <c r="D21" s="274" t="s">
        <v>147</v>
      </c>
      <c r="E21" s="274"/>
      <c r="F21" s="274"/>
      <c r="G21" s="274"/>
      <c r="H21" s="274"/>
      <c r="I21" s="274"/>
      <c r="J21" s="274"/>
      <c r="K21" s="274"/>
      <c r="L21" s="274"/>
      <c r="M21" s="274"/>
    </row>
    <row r="22" spans="1:14" s="17" customFormat="1">
      <c r="D22" s="274"/>
      <c r="E22" s="274"/>
      <c r="F22" s="274"/>
      <c r="G22" s="274"/>
      <c r="H22" s="274"/>
      <c r="I22" s="274"/>
      <c r="J22" s="274"/>
      <c r="K22" s="274"/>
      <c r="L22" s="274"/>
      <c r="M22" s="274"/>
    </row>
    <row r="23" spans="1:14" s="17" customFormat="1"/>
    <row r="24" spans="1:14" s="17" customFormat="1" ht="25.5" customHeight="1">
      <c r="B24" s="17" t="s">
        <v>148</v>
      </c>
      <c r="D24" s="274" t="s">
        <v>149</v>
      </c>
      <c r="E24" s="274"/>
      <c r="F24" s="274"/>
      <c r="G24" s="274"/>
      <c r="H24" s="274"/>
      <c r="I24" s="274"/>
      <c r="J24" s="274"/>
      <c r="K24" s="274"/>
      <c r="L24" s="274"/>
      <c r="M24" s="274"/>
    </row>
    <row r="25" spans="1:14" s="17" customFormat="1">
      <c r="D25" s="274"/>
      <c r="E25" s="274"/>
      <c r="F25" s="274"/>
      <c r="G25" s="274"/>
      <c r="H25" s="274"/>
      <c r="I25" s="274"/>
      <c r="J25" s="274"/>
      <c r="K25" s="274"/>
      <c r="L25" s="274"/>
      <c r="M25" s="274"/>
    </row>
    <row r="26" spans="1:14" s="17" customFormat="1" ht="39.6">
      <c r="B26" s="17" t="s">
        <v>150</v>
      </c>
      <c r="D26" s="274"/>
      <c r="E26" s="274"/>
      <c r="F26" s="274"/>
      <c r="G26" s="274"/>
      <c r="H26" s="274"/>
      <c r="I26" s="274"/>
      <c r="J26" s="274"/>
      <c r="K26" s="274"/>
      <c r="L26" s="274"/>
      <c r="M26" s="274"/>
    </row>
    <row r="27" spans="1:14" s="17" customFormat="1"/>
    <row r="28" spans="1:14" s="17" customFormat="1" ht="66">
      <c r="B28" s="17" t="s">
        <v>152</v>
      </c>
    </row>
    <row r="29" spans="1:14" s="17" customFormat="1"/>
    <row r="30" spans="1:14" s="17" customFormat="1" ht="39.6">
      <c r="B30" s="17" t="s">
        <v>153</v>
      </c>
    </row>
    <row r="31" spans="1:14" ht="12.75" customHeight="1">
      <c r="A31" s="3"/>
      <c r="B31" s="2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8"/>
      <c r="N31" s="8"/>
    </row>
    <row r="32" spans="1:14" ht="12.75" customHeight="1">
      <c r="A32" s="3"/>
      <c r="B32" s="2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8"/>
      <c r="N32" s="8"/>
    </row>
    <row r="33" spans="1:30" ht="12.75" customHeight="1">
      <c r="A33" s="3"/>
      <c r="B33" s="2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8"/>
      <c r="N33" s="8"/>
    </row>
    <row r="34" spans="1:30" s="7" customFormat="1" ht="10.199999999999999">
      <c r="A34" s="9" t="s">
        <v>92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28"/>
      <c r="U34" s="29"/>
      <c r="V34" s="29"/>
      <c r="W34" s="29"/>
      <c r="Y34" s="174"/>
      <c r="Z34" s="174"/>
      <c r="AD34" s="29"/>
    </row>
    <row r="35" spans="1:30" s="7" customFormat="1" ht="11.25" customHeight="1">
      <c r="A35" s="186" t="s">
        <v>111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</row>
    <row r="36" spans="1:30" s="3" customFormat="1" ht="10.199999999999999"/>
    <row r="37" spans="1:30" s="3" customFormat="1" ht="10.199999999999999"/>
    <row r="38" spans="1:30" s="2" customFormat="1" ht="10.199999999999999">
      <c r="C38" s="3"/>
    </row>
    <row r="39" spans="1:30" s="2" customFormat="1" ht="10.199999999999999">
      <c r="C39" s="3"/>
    </row>
    <row r="40" spans="1:30" s="2" customFormat="1" ht="12.75" customHeight="1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</row>
    <row r="41" spans="1:30" s="2" customFormat="1" ht="10.199999999999999">
      <c r="C41" s="3"/>
    </row>
    <row r="42" spans="1:30" s="2" customFormat="1" ht="12.75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</row>
  </sheetData>
  <mergeCells count="13">
    <mergeCell ref="A5:N5"/>
    <mergeCell ref="D16:M16"/>
    <mergeCell ref="A14:N14"/>
    <mergeCell ref="A8:F8"/>
    <mergeCell ref="A9:I9"/>
    <mergeCell ref="Y34:Z34"/>
    <mergeCell ref="A42:O42"/>
    <mergeCell ref="B18:B19"/>
    <mergeCell ref="D18:M18"/>
    <mergeCell ref="D21:M22"/>
    <mergeCell ref="D24:M26"/>
    <mergeCell ref="A40:O40"/>
    <mergeCell ref="A35:R35"/>
  </mergeCells>
  <phoneticPr fontId="7" type="noConversion"/>
  <printOptions horizontalCentered="1"/>
  <pageMargins left="0.6" right="0.48611111111111099" top="0.25" bottom="0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pagina 0</vt:lpstr>
      <vt:lpstr>an I</vt:lpstr>
      <vt:lpstr>an II</vt:lpstr>
      <vt:lpstr>bilant</vt:lpstr>
      <vt:lpstr>competente</vt:lpstr>
      <vt:lpstr>'an 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Lavinia Seiciuc</cp:lastModifiedBy>
  <cp:lastPrinted>2021-09-21T07:47:57Z</cp:lastPrinted>
  <dcterms:created xsi:type="dcterms:W3CDTF">2012-06-12T11:05:37Z</dcterms:created>
  <dcterms:modified xsi:type="dcterms:W3CDTF">2023-07-05T15:12:54Z</dcterms:modified>
</cp:coreProperties>
</file>